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综合成绩"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<sst xmlns="http://schemas.openxmlformats.org/spreadsheetml/2006/main" count="35" uniqueCount="32">
  <si>
    <t>序号</t>
  </si>
  <si>
    <t>考生姓名</t>
  </si>
  <si>
    <t>准考证号</t>
  </si>
  <si>
    <t>笔试成绩</t>
  </si>
  <si>
    <t>笔试成绩
（40%）</t>
  </si>
  <si>
    <t>面试成绩</t>
  </si>
  <si>
    <t>面试成绩（60%）</t>
  </si>
  <si>
    <t>综合成绩</t>
  </si>
  <si>
    <t>备注</t>
  </si>
  <si>
    <t>郭*琦</t>
  </si>
  <si>
    <t>0240</t>
  </si>
  <si>
    <t>拟录用</t>
  </si>
  <si>
    <t>李*强</t>
  </si>
  <si>
    <t>0117</t>
  </si>
  <si>
    <t>徐*</t>
  </si>
  <si>
    <t>0237</t>
  </si>
  <si>
    <t>候补</t>
  </si>
  <si>
    <t>蒋*娟</t>
  </si>
  <si>
    <t>0222</t>
  </si>
  <si>
    <t>余*</t>
  </si>
  <si>
    <t>0230</t>
  </si>
  <si>
    <t>周*昕</t>
  </si>
  <si>
    <t>0108</t>
  </si>
  <si>
    <t>李*冉</t>
  </si>
  <si>
    <t>0201</t>
  </si>
  <si>
    <t>王*晨</t>
  </si>
  <si>
    <t>0105</t>
  </si>
  <si>
    <t>马*玥</t>
  </si>
  <si>
    <t>0238</t>
  </si>
  <si>
    <t>/</t>
  </si>
  <si>
    <t>面试放弃</t>
  </si>
  <si>
    <t>使用候补人员情况：本批次录用公示后，无正当理由逾期不报到或被发现不符合录用资格和条件被取消录用资格的；本批次录用公示后，本人声明放弃该岗位，并提供书面承诺的；本批次录用公示后，试用期不合格被辞退的；同岗位有人员离职造成岗位空缺的。如有上述情形，候补人员可按岗位空缺数等额进入体检环节。如候补人员放弃候补或使用完毕，可在人员储备库中按笔试考试成绩从高到低以一定比例另行组织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</si>
</sst>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4"/>
      <color theme="1"/>
      <name val="宋体"/>
      <charset val="134"/>
      <scheme val="minor"/>
    </font>
    <font>
      <sz val="14"/>
      <color theme="1"/>
      <name val="宋体"/>
      <charset val="134"/>
      <scheme val="minor"/>
    </font>
    <font>
      <sz val="16"/>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0" xfId="0" applyFont="1" applyFill="1" applyAlignment="1">
      <alignment horizontal="left" vertical="center" wrapText="1"/>
    </xf>
    <xf numFmtId="0" fontId="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H22" sqref="H22"/>
    </sheetView>
  </sheetViews>
  <sheetFormatPr defaultColWidth="9" defaultRowHeight="13.5"/>
  <cols>
    <col min="1" max="1" width="10.75" customWidth="1"/>
    <col min="2" max="3" width="12.625" customWidth="1"/>
    <col min="4" max="4" width="16.125" customWidth="1"/>
    <col min="5" max="5" width="18" customWidth="1"/>
    <col min="6" max="6" width="13.625" customWidth="1"/>
    <col min="7" max="7" width="14.5" customWidth="1"/>
    <col min="8" max="8" width="12.25" customWidth="1"/>
    <col min="9" max="9" width="16.5" customWidth="1"/>
  </cols>
  <sheetData>
    <row r="1" ht="37.5" spans="1:9">
      <c r="A1" s="1" t="s">
        <v>0</v>
      </c>
      <c r="B1" s="1" t="s">
        <v>1</v>
      </c>
      <c r="C1" s="1" t="s">
        <v>2</v>
      </c>
      <c r="D1" s="1" t="s">
        <v>3</v>
      </c>
      <c r="E1" s="2" t="s">
        <v>4</v>
      </c>
      <c r="F1" s="1" t="s">
        <v>5</v>
      </c>
      <c r="G1" s="2" t="s">
        <v>6</v>
      </c>
      <c r="H1" s="2" t="s">
        <v>7</v>
      </c>
      <c r="I1" s="1" t="s">
        <v>8</v>
      </c>
    </row>
    <row r="2" ht="20.25" spans="1:9">
      <c r="A2" s="3">
        <v>1</v>
      </c>
      <c r="B2" s="4" t="s">
        <v>9</v>
      </c>
      <c r="C2" s="4" t="s">
        <v>10</v>
      </c>
      <c r="D2" s="4">
        <v>76</v>
      </c>
      <c r="E2" s="3">
        <f>D2*0.4</f>
        <v>30.4</v>
      </c>
      <c r="F2" s="3">
        <v>91</v>
      </c>
      <c r="G2" s="3">
        <f>F2*0.6</f>
        <v>54.6</v>
      </c>
      <c r="H2" s="3">
        <f>E2+G2</f>
        <v>85</v>
      </c>
      <c r="I2" s="3" t="s">
        <v>11</v>
      </c>
    </row>
    <row r="3" ht="20.25" spans="1:9">
      <c r="A3" s="3">
        <v>2</v>
      </c>
      <c r="B3" s="4" t="s">
        <v>12</v>
      </c>
      <c r="C3" s="4" t="s">
        <v>13</v>
      </c>
      <c r="D3" s="4">
        <v>74</v>
      </c>
      <c r="E3" s="3">
        <f>D3*0.4</f>
        <v>29.6</v>
      </c>
      <c r="F3" s="3">
        <v>92</v>
      </c>
      <c r="G3" s="3">
        <f>F3*0.6</f>
        <v>55.2</v>
      </c>
      <c r="H3" s="3">
        <f>E3+G3</f>
        <v>84.8</v>
      </c>
      <c r="I3" s="3" t="s">
        <v>11</v>
      </c>
    </row>
    <row r="4" ht="20.25" spans="1:9">
      <c r="A4" s="3">
        <v>3</v>
      </c>
      <c r="B4" s="4" t="s">
        <v>14</v>
      </c>
      <c r="C4" s="4" t="s">
        <v>15</v>
      </c>
      <c r="D4" s="4">
        <v>78</v>
      </c>
      <c r="E4" s="3">
        <f t="shared" ref="E4:E9" si="0">D4*0.4</f>
        <v>31.2</v>
      </c>
      <c r="F4" s="3">
        <v>87</v>
      </c>
      <c r="G4" s="3">
        <f t="shared" ref="G4:G9" si="1">F4*0.6</f>
        <v>52.2</v>
      </c>
      <c r="H4" s="3">
        <f t="shared" ref="H4:H9" si="2">E4+G4</f>
        <v>83.4</v>
      </c>
      <c r="I4" s="3" t="s">
        <v>16</v>
      </c>
    </row>
    <row r="5" ht="20.25" spans="1:9">
      <c r="A5" s="3">
        <v>4</v>
      </c>
      <c r="B5" s="4" t="s">
        <v>17</v>
      </c>
      <c r="C5" s="4" t="s">
        <v>18</v>
      </c>
      <c r="D5" s="4">
        <v>75</v>
      </c>
      <c r="E5" s="3">
        <f t="shared" si="0"/>
        <v>30</v>
      </c>
      <c r="F5" s="3">
        <v>81</v>
      </c>
      <c r="G5" s="3">
        <f t="shared" si="1"/>
        <v>48.6</v>
      </c>
      <c r="H5" s="3">
        <f t="shared" si="2"/>
        <v>78.6</v>
      </c>
      <c r="I5" s="3" t="s">
        <v>16</v>
      </c>
    </row>
    <row r="6" ht="20.25" spans="1:9">
      <c r="A6" s="3">
        <v>5</v>
      </c>
      <c r="B6" s="4" t="s">
        <v>19</v>
      </c>
      <c r="C6" s="4" t="s">
        <v>20</v>
      </c>
      <c r="D6" s="4">
        <v>73</v>
      </c>
      <c r="E6" s="3">
        <f t="shared" si="0"/>
        <v>29.2</v>
      </c>
      <c r="F6" s="3">
        <v>75</v>
      </c>
      <c r="G6" s="3">
        <f t="shared" si="1"/>
        <v>45</v>
      </c>
      <c r="H6" s="3">
        <f t="shared" si="2"/>
        <v>74.2</v>
      </c>
      <c r="I6" s="1"/>
    </row>
    <row r="7" ht="20.25" spans="1:9">
      <c r="A7" s="3">
        <v>6</v>
      </c>
      <c r="B7" s="4" t="s">
        <v>21</v>
      </c>
      <c r="C7" s="4" t="s">
        <v>22</v>
      </c>
      <c r="D7" s="4">
        <v>78</v>
      </c>
      <c r="E7" s="3">
        <f t="shared" si="0"/>
        <v>31.2</v>
      </c>
      <c r="F7" s="3">
        <v>70</v>
      </c>
      <c r="G7" s="3">
        <f t="shared" si="1"/>
        <v>42</v>
      </c>
      <c r="H7" s="3">
        <f t="shared" si="2"/>
        <v>73.2</v>
      </c>
      <c r="I7" s="1"/>
    </row>
    <row r="8" ht="20.25" spans="1:9">
      <c r="A8" s="3">
        <v>7</v>
      </c>
      <c r="B8" s="4" t="s">
        <v>23</v>
      </c>
      <c r="C8" s="4" t="s">
        <v>24</v>
      </c>
      <c r="D8" s="4">
        <v>71</v>
      </c>
      <c r="E8" s="3">
        <f t="shared" si="0"/>
        <v>28.4</v>
      </c>
      <c r="F8" s="3">
        <v>69</v>
      </c>
      <c r="G8" s="3">
        <f t="shared" si="1"/>
        <v>41.4</v>
      </c>
      <c r="H8" s="3">
        <f t="shared" si="2"/>
        <v>69.8</v>
      </c>
      <c r="I8" s="1"/>
    </row>
    <row r="9" ht="20.25" spans="1:9">
      <c r="A9" s="3">
        <v>8</v>
      </c>
      <c r="B9" s="4" t="s">
        <v>25</v>
      </c>
      <c r="C9" s="4" t="s">
        <v>26</v>
      </c>
      <c r="D9" s="4">
        <v>72</v>
      </c>
      <c r="E9" s="3">
        <f t="shared" si="0"/>
        <v>28.8</v>
      </c>
      <c r="F9" s="3">
        <v>68</v>
      </c>
      <c r="G9" s="3">
        <f t="shared" si="1"/>
        <v>40.8</v>
      </c>
      <c r="H9" s="3">
        <f t="shared" si="2"/>
        <v>69.6</v>
      </c>
      <c r="I9" s="1"/>
    </row>
    <row r="10" ht="20" customHeight="1" spans="1:9">
      <c r="A10" s="3">
        <v>9</v>
      </c>
      <c r="B10" s="4" t="s">
        <v>27</v>
      </c>
      <c r="C10" s="5" t="s">
        <v>28</v>
      </c>
      <c r="D10" s="4">
        <v>78</v>
      </c>
      <c r="E10" s="4">
        <v>31.2</v>
      </c>
      <c r="F10" s="4" t="s">
        <v>29</v>
      </c>
      <c r="G10" s="4" t="s">
        <v>29</v>
      </c>
      <c r="H10" s="4">
        <v>31.2</v>
      </c>
      <c r="I10" s="3" t="s">
        <v>30</v>
      </c>
    </row>
    <row r="11" ht="67" customHeight="1" spans="1:9">
      <c r="A11" s="6" t="s">
        <v>31</v>
      </c>
      <c r="B11" s="6"/>
      <c r="C11" s="6"/>
      <c r="D11" s="6"/>
      <c r="E11" s="6"/>
      <c r="F11" s="6"/>
      <c r="G11" s="6"/>
      <c r="H11" s="6"/>
      <c r="I11" s="6"/>
    </row>
    <row r="12" spans="1:8">
      <c r="A12" s="7"/>
      <c r="B12" s="7"/>
      <c r="C12" s="7"/>
      <c r="D12" s="7"/>
      <c r="E12" s="7"/>
      <c r="F12" s="7"/>
      <c r="G12" s="7"/>
      <c r="H12" s="7"/>
    </row>
  </sheetData>
  <mergeCells count="1">
    <mergeCell ref="A11:I11"/>
  </mergeCells>
  <pageMargins left="0.700694444444445" right="0.700694444444445" top="0.751388888888889" bottom="0.751388888888889" header="0.298611111111111"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综合成绩</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2024-07-23T07:14:14Z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73BA134BA17E4F0BAF6876DF78C9E438</vt:lpwstr>
  </property>
  <property fmtid="{D5CDD505-2E9C-101B-9397-08002B2CF9AE}" pid="3" name="KSOProductBuildVer">
    <vt:lpwstr>2052-12.1.0.17147</vt:lpwstr>
  </property>
</Properties>
</file>