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54"/>
  </bookViews>
  <sheets>
    <sheet name="Sheet1" sheetId="2" r:id="rId1"/>
  </sheets>
  <definedNames>
    <definedName name="_xlnm._FilterDatabase" localSheetId="0" hidden="1">Sheet1!$M$1:$M$46</definedName>
    <definedName name="_xlnm.Print_Area" localSheetId="0">Sheet1!$A$1:$L$66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<sst xmlns="http://schemas.openxmlformats.org/spreadsheetml/2006/main" count="276" uniqueCount="154">
  <si>
    <t>序号</t>
  </si>
  <si>
    <t>姓名</t>
  </si>
  <si>
    <t>身份证</t>
  </si>
  <si>
    <t>手机号</t>
  </si>
  <si>
    <t>报考单位</t>
  </si>
  <si>
    <t>报考职位</t>
  </si>
  <si>
    <t>实操号</t>
  </si>
  <si>
    <t>实操成绩（分）</t>
  </si>
  <si>
    <t>面试号</t>
  </si>
  <si>
    <t>面试成绩（分）</t>
  </si>
  <si>
    <t>折后总成绩（分）</t>
  </si>
  <si>
    <t>名次</t>
  </si>
  <si>
    <t>朱伟芳</t>
  </si>
  <si>
    <t>330724197805138224</t>
  </si>
  <si>
    <t>广大后勤</t>
  </si>
  <si>
    <t>仓管员</t>
  </si>
  <si>
    <t>蒋美娟</t>
  </si>
  <si>
    <t>330724197401196444</t>
  </si>
  <si>
    <t>陈伦燕</t>
  </si>
  <si>
    <t>330724197808105620</t>
  </si>
  <si>
    <t>许江仙</t>
  </si>
  <si>
    <t>330724199407157621</t>
  </si>
  <si>
    <t>吕美英</t>
  </si>
  <si>
    <t>330724197504120047</t>
  </si>
  <si>
    <t>吕芳</t>
  </si>
  <si>
    <t>330724197105174726</t>
  </si>
  <si>
    <t>蒋利中</t>
  </si>
  <si>
    <t>330724197008011415</t>
  </si>
  <si>
    <t>厉倩倩</t>
  </si>
  <si>
    <t>330724198308305823</t>
  </si>
  <si>
    <t>超市负责人</t>
  </si>
  <si>
    <t>杜玉祥</t>
  </si>
  <si>
    <t>330724199802173410</t>
  </si>
  <si>
    <t>周志京</t>
  </si>
  <si>
    <t>330724200010271616</t>
  </si>
  <si>
    <t>王鹏飞</t>
  </si>
  <si>
    <t>330724200002243711</t>
  </si>
  <si>
    <t>王照亮</t>
  </si>
  <si>
    <t>330724200104201619</t>
  </si>
  <si>
    <t>杜望宇</t>
  </si>
  <si>
    <t>330724199411210050</t>
  </si>
  <si>
    <t>公寓楼长</t>
  </si>
  <si>
    <t>张慧</t>
  </si>
  <si>
    <t>33072419891126072X</t>
  </si>
  <si>
    <t>徐凯勋</t>
  </si>
  <si>
    <t>330724199912160717</t>
  </si>
  <si>
    <t>韦晓玲</t>
  </si>
  <si>
    <t>330702198409010065</t>
  </si>
  <si>
    <t>楼晗昀</t>
  </si>
  <si>
    <t>330724199508014523</t>
  </si>
  <si>
    <t>何信欣</t>
  </si>
  <si>
    <t>33072419969227484X</t>
  </si>
  <si>
    <t>王鑫波</t>
  </si>
  <si>
    <t>330724199804290012</t>
  </si>
  <si>
    <t>陈梅梅</t>
  </si>
  <si>
    <t>340223199205166720</t>
  </si>
  <si>
    <t>许丽佳</t>
  </si>
  <si>
    <t>330724200208251629</t>
  </si>
  <si>
    <t>顾纯亮</t>
  </si>
  <si>
    <t>210824197511093014</t>
  </si>
  <si>
    <t>朱姗姗</t>
  </si>
  <si>
    <t>330724199107242947</t>
  </si>
  <si>
    <t>蒋亚珍</t>
  </si>
  <si>
    <t>330724198601092927</t>
  </si>
  <si>
    <t>金卫</t>
  </si>
  <si>
    <t>330724198304280518</t>
  </si>
  <si>
    <t>徐文锴</t>
  </si>
  <si>
    <t>33070219991021121X</t>
  </si>
  <si>
    <t>杜芳</t>
  </si>
  <si>
    <t>330724199101311825</t>
  </si>
  <si>
    <t>张春蕾</t>
  </si>
  <si>
    <t>330724199610193740</t>
  </si>
  <si>
    <t>陈雅梅</t>
  </si>
  <si>
    <t>331024200303043740</t>
  </si>
  <si>
    <t>郑文俊</t>
  </si>
  <si>
    <t>330824200010266097</t>
  </si>
  <si>
    <t>陈慧敏</t>
  </si>
  <si>
    <t>330724199901207129</t>
  </si>
  <si>
    <t>叶顺平</t>
  </si>
  <si>
    <t>330724199502102928</t>
  </si>
  <si>
    <t>徐瑾菁</t>
  </si>
  <si>
    <t>330724199504167127</t>
  </si>
  <si>
    <t>沈红霞</t>
  </si>
  <si>
    <t>330724198903040348</t>
  </si>
  <si>
    <t>徐瑛</t>
  </si>
  <si>
    <t>330727197904100028</t>
  </si>
  <si>
    <t>孙玉兰</t>
  </si>
  <si>
    <t>360281199806041023</t>
  </si>
  <si>
    <t>方杰</t>
  </si>
  <si>
    <t>330682199705055015</t>
  </si>
  <si>
    <t>缺考</t>
  </si>
  <si>
    <t>李国平</t>
  </si>
  <si>
    <t>330724197211131113</t>
  </si>
  <si>
    <t>公寓主管</t>
  </si>
  <si>
    <t>李前茂</t>
  </si>
  <si>
    <t>330326199410176816</t>
  </si>
  <si>
    <t>邵海峰</t>
  </si>
  <si>
    <t>330724198001032015</t>
  </si>
  <si>
    <t>贾园芳</t>
  </si>
  <si>
    <t>330724197108116249</t>
  </si>
  <si>
    <t>徐锦</t>
  </si>
  <si>
    <t>330724199810300520</t>
  </si>
  <si>
    <t>陈志国</t>
  </si>
  <si>
    <t>330724197409176819</t>
  </si>
  <si>
    <t>食堂负责人</t>
  </si>
  <si>
    <t>马大伟</t>
  </si>
  <si>
    <t>330724199710296915</t>
  </si>
  <si>
    <t>胡鑫伟</t>
  </si>
  <si>
    <t>330724198802196618</t>
  </si>
  <si>
    <t>虞晓莲</t>
  </si>
  <si>
    <t>330724197201271825</t>
  </si>
  <si>
    <t>公寓值班员</t>
  </si>
  <si>
    <t>杜庆庆</t>
  </si>
  <si>
    <t>330724199510010724</t>
  </si>
  <si>
    <t>许新燕</t>
  </si>
  <si>
    <t>330724197710267621</t>
  </si>
  <si>
    <t>许萍燕</t>
  </si>
  <si>
    <t>330724197911107640</t>
  </si>
  <si>
    <t>周婉君</t>
  </si>
  <si>
    <t>330724200009011825</t>
  </si>
  <si>
    <t>方志强</t>
  </si>
  <si>
    <t>330724197605187611</t>
  </si>
  <si>
    <t>张鹏飞</t>
  </si>
  <si>
    <t>412829200105125979</t>
  </si>
  <si>
    <t>朱维廷</t>
  </si>
  <si>
    <t>330724197201263219</t>
  </si>
  <si>
    <t>泥瓦工</t>
  </si>
  <si>
    <t>周小红</t>
  </si>
  <si>
    <t>330724197308222425</t>
  </si>
  <si>
    <t>收银员</t>
  </si>
  <si>
    <t>胡笑梅</t>
  </si>
  <si>
    <t>330802197801204463</t>
  </si>
  <si>
    <t>朱佳美</t>
  </si>
  <si>
    <t>330501198403118801</t>
  </si>
  <si>
    <t>郭巧珍</t>
  </si>
  <si>
    <t>330724197505085028</t>
  </si>
  <si>
    <t>严国阳</t>
  </si>
  <si>
    <t>330724198110014318</t>
  </si>
  <si>
    <t>水电工</t>
  </si>
  <si>
    <t>单惠民</t>
  </si>
  <si>
    <t>330724197208283917</t>
  </si>
  <si>
    <t>李大勇</t>
  </si>
  <si>
    <t>330724197110113311</t>
  </si>
  <si>
    <t>吴东旭</t>
  </si>
  <si>
    <t>330724198410200710</t>
  </si>
  <si>
    <t>胡东明</t>
  </si>
  <si>
    <t>33072419771117761X</t>
  </si>
  <si>
    <t>自助售货机补货员</t>
  </si>
  <si>
    <t>卢宁国</t>
  </si>
  <si>
    <t>330724198209021817</t>
  </si>
  <si>
    <t>蒋韦</t>
  </si>
  <si>
    <t>330501198412090812</t>
  </si>
  <si>
    <t>轩文昆</t>
  </si>
  <si>
    <t>412725197910013835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</si>
</sst>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>
      <alignment vertical="center"/>
    </xf>
    <xf numFmtId="177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1F668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tabSelected="1" workbookViewId="0">
      <selection activeCell="R7" sqref="R7"/>
    </sheetView>
  </sheetViews>
  <sheetFormatPr defaultColWidth="8.875" defaultRowHeight="13.5"/>
  <cols>
    <col min="1" max="1" width="4.125" style="2" customWidth="1"/>
    <col min="2" max="2" width="9.625" style="2" customWidth="1"/>
    <col min="3" max="3" width="20.75" style="2" hidden="1" customWidth="1"/>
    <col min="4" max="4" width="15.25" style="2" hidden="1" customWidth="1"/>
    <col min="5" max="5" width="11.375" style="2" customWidth="1"/>
    <col min="6" max="6" width="14.5" style="2" customWidth="1"/>
    <col min="7" max="7" width="5.75" style="2" hidden="1" customWidth="1"/>
    <col min="8" max="8" width="8.75" style="2" hidden="1" customWidth="1"/>
    <col min="9" max="9" width="5.375" style="2" hidden="1" customWidth="1"/>
    <col min="10" max="10" width="9.5" style="2" hidden="1" customWidth="1"/>
    <col min="11" max="11" width="10.375" style="2" customWidth="1"/>
    <col min="12" max="12" width="4.375" style="2" customWidth="1"/>
    <col min="13" max="15" width="8.875" style="3"/>
    <col min="16" max="16" width="12.625" style="3"/>
    <col min="17" max="16351" width="8.875" style="3"/>
    <col min="16352" max="16384" width="8.875" style="4"/>
  </cols>
  <sheetData>
    <row r="1" s="1" customFormat="1" ht="23.1" customHeight="1" spans="1:12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6" t="s">
        <v>10</v>
      </c>
      <c r="L1" s="17" t="s">
        <v>11</v>
      </c>
    </row>
    <row r="2" ht="15.95" customHeight="1" spans="1:12">
      <c r="A2" s="7">
        <v>1</v>
      </c>
      <c r="B2" s="7" t="s">
        <v>12</v>
      </c>
      <c r="C2" s="21" t="s">
        <v>13</v>
      </c>
      <c r="D2" s="7">
        <v>13858965785</v>
      </c>
      <c r="E2" s="7" t="s">
        <v>14</v>
      </c>
      <c r="F2" s="8" t="s">
        <v>15</v>
      </c>
      <c r="G2" s="9">
        <v>6</v>
      </c>
      <c r="H2" s="9">
        <v>80</v>
      </c>
      <c r="I2" s="11">
        <v>6</v>
      </c>
      <c r="J2" s="9">
        <v>75.7</v>
      </c>
      <c r="K2" s="9">
        <f t="shared" ref="K2:K37" si="0">H2*0.5+J2*0.5</f>
        <v>77.85</v>
      </c>
      <c r="L2" s="18">
        <v>1</v>
      </c>
    </row>
    <row r="3" ht="15.95" customHeight="1" spans="1:12">
      <c r="A3" s="7">
        <v>2</v>
      </c>
      <c r="B3" s="7" t="s">
        <v>16</v>
      </c>
      <c r="C3" s="21" t="s">
        <v>17</v>
      </c>
      <c r="D3" s="7">
        <v>13566729675</v>
      </c>
      <c r="E3" s="7" t="s">
        <v>14</v>
      </c>
      <c r="F3" s="8" t="s">
        <v>15</v>
      </c>
      <c r="G3" s="8">
        <v>4</v>
      </c>
      <c r="H3" s="9">
        <v>60</v>
      </c>
      <c r="I3" s="11">
        <v>4</v>
      </c>
      <c r="J3" s="11">
        <v>63.3</v>
      </c>
      <c r="K3" s="9">
        <f t="shared" si="0"/>
        <v>61.65</v>
      </c>
      <c r="L3" s="18">
        <v>2</v>
      </c>
    </row>
    <row r="4" ht="15.95" customHeight="1" spans="1:12">
      <c r="A4" s="7">
        <v>3</v>
      </c>
      <c r="B4" s="7" t="s">
        <v>18</v>
      </c>
      <c r="C4" s="21" t="s">
        <v>19</v>
      </c>
      <c r="D4" s="7">
        <v>13566981807</v>
      </c>
      <c r="E4" s="7" t="s">
        <v>14</v>
      </c>
      <c r="F4" s="8" t="s">
        <v>15</v>
      </c>
      <c r="G4" s="9">
        <v>11</v>
      </c>
      <c r="H4" s="9">
        <v>30</v>
      </c>
      <c r="I4" s="11">
        <v>11</v>
      </c>
      <c r="J4" s="9">
        <v>63.3</v>
      </c>
      <c r="K4" s="9">
        <f t="shared" si="0"/>
        <v>46.65</v>
      </c>
      <c r="L4" s="18">
        <v>3</v>
      </c>
    </row>
    <row r="5" ht="15.95" customHeight="1" spans="1:12">
      <c r="A5" s="7">
        <v>4</v>
      </c>
      <c r="B5" s="7" t="s">
        <v>20</v>
      </c>
      <c r="C5" s="21" t="s">
        <v>21</v>
      </c>
      <c r="D5" s="7">
        <v>15067050194</v>
      </c>
      <c r="E5" s="7" t="s">
        <v>14</v>
      </c>
      <c r="F5" s="8" t="s">
        <v>15</v>
      </c>
      <c r="G5" s="8">
        <v>37</v>
      </c>
      <c r="H5" s="10">
        <v>20</v>
      </c>
      <c r="I5" s="9"/>
      <c r="J5" s="11"/>
      <c r="K5" s="9">
        <f t="shared" si="0"/>
        <v>10</v>
      </c>
      <c r="L5" s="18"/>
    </row>
    <row r="6" ht="15.95" customHeight="1" spans="1:12">
      <c r="A6" s="7">
        <v>5</v>
      </c>
      <c r="B6" s="7" t="s">
        <v>22</v>
      </c>
      <c r="C6" s="21" t="s">
        <v>23</v>
      </c>
      <c r="D6" s="7">
        <v>13967990451</v>
      </c>
      <c r="E6" s="7" t="s">
        <v>14</v>
      </c>
      <c r="F6" s="8" t="s">
        <v>15</v>
      </c>
      <c r="G6" s="9">
        <v>29</v>
      </c>
      <c r="H6" s="9">
        <v>7</v>
      </c>
      <c r="I6" s="11"/>
      <c r="J6" s="9"/>
      <c r="K6" s="9">
        <f t="shared" si="0"/>
        <v>3.5</v>
      </c>
      <c r="L6" s="18"/>
    </row>
    <row r="7" ht="15.95" customHeight="1" spans="1:12">
      <c r="A7" s="7">
        <v>6</v>
      </c>
      <c r="B7" s="7" t="s">
        <v>24</v>
      </c>
      <c r="C7" s="21" t="s">
        <v>25</v>
      </c>
      <c r="D7" s="7">
        <v>13777522728</v>
      </c>
      <c r="E7" s="7" t="s">
        <v>14</v>
      </c>
      <c r="F7" s="8" t="s">
        <v>15</v>
      </c>
      <c r="G7" s="8">
        <v>32</v>
      </c>
      <c r="H7" s="11">
        <v>3</v>
      </c>
      <c r="I7" s="11"/>
      <c r="J7" s="9"/>
      <c r="K7" s="9">
        <f t="shared" si="0"/>
        <v>1.5</v>
      </c>
      <c r="L7" s="18"/>
    </row>
    <row r="8" ht="15.95" customHeight="1" spans="1:12">
      <c r="A8" s="7">
        <v>7</v>
      </c>
      <c r="B8" s="7" t="s">
        <v>26</v>
      </c>
      <c r="C8" s="21" t="s">
        <v>27</v>
      </c>
      <c r="D8" s="7">
        <v>18257474162</v>
      </c>
      <c r="E8" s="7" t="s">
        <v>14</v>
      </c>
      <c r="F8" s="8" t="s">
        <v>15</v>
      </c>
      <c r="G8" s="8">
        <v>12</v>
      </c>
      <c r="H8" s="12">
        <v>2</v>
      </c>
      <c r="I8" s="11"/>
      <c r="J8" s="9"/>
      <c r="K8" s="9">
        <f t="shared" si="0"/>
        <v>1</v>
      </c>
      <c r="L8" s="18"/>
    </row>
    <row r="9" ht="15.95" customHeight="1" spans="1:12">
      <c r="A9" s="7">
        <v>8</v>
      </c>
      <c r="B9" s="7" t="s">
        <v>28</v>
      </c>
      <c r="C9" s="21" t="s">
        <v>29</v>
      </c>
      <c r="D9" s="7">
        <v>13429086067</v>
      </c>
      <c r="E9" s="7" t="s">
        <v>14</v>
      </c>
      <c r="F9" s="8" t="s">
        <v>30</v>
      </c>
      <c r="G9" s="9">
        <v>23</v>
      </c>
      <c r="H9" s="9">
        <v>80</v>
      </c>
      <c r="I9" s="11">
        <v>23</v>
      </c>
      <c r="J9" s="9">
        <v>67</v>
      </c>
      <c r="K9" s="9">
        <f t="shared" si="0"/>
        <v>73.5</v>
      </c>
      <c r="L9" s="18">
        <v>1</v>
      </c>
    </row>
    <row r="10" ht="15.95" customHeight="1" spans="1:12">
      <c r="A10" s="7">
        <v>9</v>
      </c>
      <c r="B10" s="7" t="s">
        <v>31</v>
      </c>
      <c r="C10" s="21" t="s">
        <v>32</v>
      </c>
      <c r="D10" s="7">
        <v>15867974593</v>
      </c>
      <c r="E10" s="7" t="s">
        <v>14</v>
      </c>
      <c r="F10" s="8" t="s">
        <v>30</v>
      </c>
      <c r="G10" s="8">
        <v>9</v>
      </c>
      <c r="H10" s="11">
        <v>65</v>
      </c>
      <c r="I10" s="11">
        <v>9</v>
      </c>
      <c r="J10" s="11">
        <v>70.7</v>
      </c>
      <c r="K10" s="9">
        <f t="shared" si="0"/>
        <v>67.85</v>
      </c>
      <c r="L10" s="18">
        <v>2</v>
      </c>
    </row>
    <row r="11" ht="15.95" customHeight="1" spans="1:12">
      <c r="A11" s="7">
        <v>10</v>
      </c>
      <c r="B11" s="7" t="s">
        <v>33</v>
      </c>
      <c r="C11" s="21" t="s">
        <v>34</v>
      </c>
      <c r="D11" s="7">
        <v>13665893716</v>
      </c>
      <c r="E11" s="7" t="s">
        <v>14</v>
      </c>
      <c r="F11" s="8" t="s">
        <v>30</v>
      </c>
      <c r="G11" s="8">
        <v>20</v>
      </c>
      <c r="H11" s="11">
        <v>42</v>
      </c>
      <c r="I11" s="11">
        <v>20</v>
      </c>
      <c r="J11" s="9">
        <v>0</v>
      </c>
      <c r="K11" s="9">
        <f t="shared" si="0"/>
        <v>21</v>
      </c>
      <c r="L11" s="18">
        <v>3</v>
      </c>
    </row>
    <row r="12" ht="15.95" customHeight="1" spans="1:12">
      <c r="A12" s="7">
        <v>11</v>
      </c>
      <c r="B12" s="7" t="s">
        <v>35</v>
      </c>
      <c r="C12" s="21" t="s">
        <v>36</v>
      </c>
      <c r="D12" s="7">
        <v>15558671829</v>
      </c>
      <c r="E12" s="7" t="s">
        <v>14</v>
      </c>
      <c r="F12" s="8" t="s">
        <v>30</v>
      </c>
      <c r="G12" s="8">
        <v>17</v>
      </c>
      <c r="H12" s="9">
        <v>40</v>
      </c>
      <c r="I12" s="11"/>
      <c r="J12" s="9"/>
      <c r="K12" s="9">
        <f t="shared" si="0"/>
        <v>20</v>
      </c>
      <c r="L12" s="18"/>
    </row>
    <row r="13" ht="15.95" customHeight="1" spans="1:12">
      <c r="A13" s="7">
        <v>12</v>
      </c>
      <c r="B13" s="7" t="s">
        <v>37</v>
      </c>
      <c r="C13" s="22" t="s">
        <v>38</v>
      </c>
      <c r="D13" s="7">
        <v>15996356550</v>
      </c>
      <c r="E13" s="7" t="s">
        <v>14</v>
      </c>
      <c r="F13" s="8" t="s">
        <v>30</v>
      </c>
      <c r="G13" s="9">
        <v>42</v>
      </c>
      <c r="H13" s="9">
        <v>16</v>
      </c>
      <c r="I13" s="9">
        <v>42</v>
      </c>
      <c r="J13" s="9"/>
      <c r="K13" s="9">
        <f t="shared" si="0"/>
        <v>8</v>
      </c>
      <c r="L13" s="18"/>
    </row>
    <row r="14" ht="15.95" customHeight="1" spans="1:12">
      <c r="A14" s="7">
        <v>13</v>
      </c>
      <c r="B14" s="7" t="s">
        <v>39</v>
      </c>
      <c r="C14" s="21" t="s">
        <v>40</v>
      </c>
      <c r="D14" s="7">
        <v>18869908750</v>
      </c>
      <c r="E14" s="7" t="s">
        <v>14</v>
      </c>
      <c r="F14" s="8" t="s">
        <v>41</v>
      </c>
      <c r="G14" s="9">
        <v>27</v>
      </c>
      <c r="H14" s="9">
        <v>100</v>
      </c>
      <c r="I14" s="11">
        <v>27</v>
      </c>
      <c r="J14" s="9">
        <v>71.3</v>
      </c>
      <c r="K14" s="9">
        <f t="shared" si="0"/>
        <v>85.65</v>
      </c>
      <c r="L14" s="9">
        <v>1</v>
      </c>
    </row>
    <row r="15" ht="15.95" customHeight="1" spans="1:12">
      <c r="A15" s="7">
        <v>14</v>
      </c>
      <c r="B15" s="7" t="s">
        <v>42</v>
      </c>
      <c r="C15" s="7" t="s">
        <v>43</v>
      </c>
      <c r="D15" s="7">
        <v>18767992705</v>
      </c>
      <c r="E15" s="7" t="s">
        <v>14</v>
      </c>
      <c r="F15" s="8" t="s">
        <v>41</v>
      </c>
      <c r="G15" s="8">
        <v>31</v>
      </c>
      <c r="H15" s="9">
        <v>95</v>
      </c>
      <c r="I15" s="11">
        <v>31</v>
      </c>
      <c r="J15" s="11">
        <v>67</v>
      </c>
      <c r="K15" s="9">
        <f t="shared" si="0"/>
        <v>81</v>
      </c>
      <c r="L15" s="9">
        <v>2</v>
      </c>
    </row>
    <row r="16" ht="15.95" customHeight="1" spans="1:12">
      <c r="A16" s="7">
        <v>15</v>
      </c>
      <c r="B16" s="7" t="s">
        <v>44</v>
      </c>
      <c r="C16" s="21" t="s">
        <v>45</v>
      </c>
      <c r="D16" s="7">
        <v>18757827999</v>
      </c>
      <c r="E16" s="7" t="s">
        <v>14</v>
      </c>
      <c r="F16" s="8" t="s">
        <v>41</v>
      </c>
      <c r="G16" s="8">
        <v>30</v>
      </c>
      <c r="H16" s="9">
        <v>80</v>
      </c>
      <c r="I16" s="11">
        <v>30</v>
      </c>
      <c r="J16" s="9">
        <v>69.7</v>
      </c>
      <c r="K16" s="9">
        <f t="shared" si="0"/>
        <v>74.85</v>
      </c>
      <c r="L16" s="9">
        <v>3</v>
      </c>
    </row>
    <row r="17" ht="15.95" customHeight="1" spans="1:12">
      <c r="A17" s="7">
        <v>16</v>
      </c>
      <c r="B17" s="7" t="s">
        <v>46</v>
      </c>
      <c r="C17" s="21" t="s">
        <v>47</v>
      </c>
      <c r="D17" s="7">
        <v>18357948660</v>
      </c>
      <c r="E17" s="7" t="s">
        <v>14</v>
      </c>
      <c r="F17" s="8" t="s">
        <v>41</v>
      </c>
      <c r="G17" s="9">
        <v>39</v>
      </c>
      <c r="H17" s="9">
        <v>76</v>
      </c>
      <c r="I17" s="9">
        <v>39</v>
      </c>
      <c r="J17" s="9">
        <v>72.7</v>
      </c>
      <c r="K17" s="9">
        <f t="shared" si="0"/>
        <v>74.35</v>
      </c>
      <c r="L17" s="9">
        <v>4</v>
      </c>
    </row>
    <row r="18" ht="15.95" customHeight="1" spans="1:12">
      <c r="A18" s="7">
        <v>17</v>
      </c>
      <c r="B18" s="7" t="s">
        <v>48</v>
      </c>
      <c r="C18" s="21" t="s">
        <v>49</v>
      </c>
      <c r="D18" s="7">
        <v>18457970706</v>
      </c>
      <c r="E18" s="7" t="s">
        <v>14</v>
      </c>
      <c r="F18" s="8" t="s">
        <v>41</v>
      </c>
      <c r="G18" s="8">
        <v>8</v>
      </c>
      <c r="H18" s="9">
        <v>85</v>
      </c>
      <c r="I18" s="11">
        <v>8</v>
      </c>
      <c r="J18" s="9">
        <v>61.7</v>
      </c>
      <c r="K18" s="9">
        <f t="shared" si="0"/>
        <v>73.35</v>
      </c>
      <c r="L18" s="9">
        <v>5</v>
      </c>
    </row>
    <row r="19" ht="15.95" customHeight="1" spans="1:12">
      <c r="A19" s="7">
        <v>18</v>
      </c>
      <c r="B19" s="7" t="s">
        <v>50</v>
      </c>
      <c r="C19" s="7" t="s">
        <v>51</v>
      </c>
      <c r="D19" s="7">
        <v>15257997162</v>
      </c>
      <c r="E19" s="7" t="s">
        <v>14</v>
      </c>
      <c r="F19" s="8" t="s">
        <v>41</v>
      </c>
      <c r="G19" s="8">
        <v>25</v>
      </c>
      <c r="H19" s="11">
        <v>75</v>
      </c>
      <c r="I19" s="11">
        <v>25</v>
      </c>
      <c r="J19" s="11">
        <v>69.7</v>
      </c>
      <c r="K19" s="9">
        <f t="shared" si="0"/>
        <v>72.35</v>
      </c>
      <c r="L19" s="9">
        <v>6</v>
      </c>
    </row>
    <row r="20" ht="15.95" customHeight="1" spans="1:12">
      <c r="A20" s="7">
        <v>19</v>
      </c>
      <c r="B20" s="7" t="s">
        <v>52</v>
      </c>
      <c r="C20" s="21" t="s">
        <v>53</v>
      </c>
      <c r="D20" s="7">
        <v>13958497434</v>
      </c>
      <c r="E20" s="7" t="s">
        <v>14</v>
      </c>
      <c r="F20" s="8" t="s">
        <v>41</v>
      </c>
      <c r="G20" s="9">
        <v>2</v>
      </c>
      <c r="H20" s="9">
        <v>78</v>
      </c>
      <c r="I20" s="11">
        <v>2</v>
      </c>
      <c r="J20" s="11">
        <v>66</v>
      </c>
      <c r="K20" s="9">
        <f t="shared" si="0"/>
        <v>72</v>
      </c>
      <c r="L20" s="9">
        <v>7</v>
      </c>
    </row>
    <row r="21" ht="15.95" customHeight="1" spans="1:12">
      <c r="A21" s="7">
        <v>20</v>
      </c>
      <c r="B21" s="7" t="s">
        <v>54</v>
      </c>
      <c r="C21" s="21" t="s">
        <v>55</v>
      </c>
      <c r="D21" s="7">
        <v>18817335914</v>
      </c>
      <c r="E21" s="7" t="s">
        <v>14</v>
      </c>
      <c r="F21" s="8" t="s">
        <v>41</v>
      </c>
      <c r="G21" s="8">
        <v>33</v>
      </c>
      <c r="H21" s="11">
        <v>76</v>
      </c>
      <c r="I21" s="11">
        <v>33</v>
      </c>
      <c r="J21" s="9">
        <v>67.7</v>
      </c>
      <c r="K21" s="9">
        <f t="shared" si="0"/>
        <v>71.85</v>
      </c>
      <c r="L21" s="9">
        <v>8</v>
      </c>
    </row>
    <row r="22" ht="15.95" customHeight="1" spans="1:12">
      <c r="A22" s="7">
        <v>21</v>
      </c>
      <c r="B22" s="7" t="s">
        <v>56</v>
      </c>
      <c r="C22" s="21" t="s">
        <v>57</v>
      </c>
      <c r="D22" s="7">
        <v>19550308626</v>
      </c>
      <c r="E22" s="7" t="s">
        <v>14</v>
      </c>
      <c r="F22" s="8" t="s">
        <v>41</v>
      </c>
      <c r="G22" s="8">
        <v>35</v>
      </c>
      <c r="H22" s="11">
        <v>78</v>
      </c>
      <c r="I22" s="11">
        <v>35</v>
      </c>
      <c r="J22" s="9">
        <v>65.3</v>
      </c>
      <c r="K22" s="9">
        <f t="shared" si="0"/>
        <v>71.65</v>
      </c>
      <c r="L22" s="9">
        <v>9</v>
      </c>
    </row>
    <row r="23" ht="15.95" customHeight="1" spans="1:12">
      <c r="A23" s="7">
        <v>22</v>
      </c>
      <c r="B23" s="7" t="s">
        <v>58</v>
      </c>
      <c r="C23" s="21" t="s">
        <v>59</v>
      </c>
      <c r="D23" s="7">
        <v>13575998846</v>
      </c>
      <c r="E23" s="7" t="s">
        <v>14</v>
      </c>
      <c r="F23" s="8" t="s">
        <v>41</v>
      </c>
      <c r="G23" s="8">
        <v>14</v>
      </c>
      <c r="H23" s="11">
        <v>70</v>
      </c>
      <c r="I23" s="11">
        <v>14</v>
      </c>
      <c r="J23" s="9">
        <v>65</v>
      </c>
      <c r="K23" s="9">
        <f t="shared" si="0"/>
        <v>67.5</v>
      </c>
      <c r="L23" s="9">
        <v>10</v>
      </c>
    </row>
    <row r="24" ht="15.95" customHeight="1" spans="1:12">
      <c r="A24" s="7">
        <v>23</v>
      </c>
      <c r="B24" s="7" t="s">
        <v>60</v>
      </c>
      <c r="C24" s="21" t="s">
        <v>61</v>
      </c>
      <c r="D24" s="7">
        <v>15869143961</v>
      </c>
      <c r="E24" s="7" t="s">
        <v>14</v>
      </c>
      <c r="F24" s="8" t="s">
        <v>41</v>
      </c>
      <c r="G24" s="8">
        <v>15</v>
      </c>
      <c r="H24" s="11">
        <v>60</v>
      </c>
      <c r="I24" s="11">
        <v>15</v>
      </c>
      <c r="J24" s="11">
        <v>60.3</v>
      </c>
      <c r="K24" s="9">
        <f t="shared" si="0"/>
        <v>60.15</v>
      </c>
      <c r="L24" s="9">
        <v>11</v>
      </c>
    </row>
    <row r="25" ht="15.95" customHeight="1" spans="1:12">
      <c r="A25" s="7">
        <v>24</v>
      </c>
      <c r="B25" s="7" t="s">
        <v>62</v>
      </c>
      <c r="C25" s="21" t="s">
        <v>63</v>
      </c>
      <c r="D25" s="7">
        <v>18867916393</v>
      </c>
      <c r="E25" s="7" t="s">
        <v>14</v>
      </c>
      <c r="F25" s="8" t="s">
        <v>41</v>
      </c>
      <c r="G25" s="9">
        <v>24</v>
      </c>
      <c r="H25" s="9">
        <v>75</v>
      </c>
      <c r="I25" s="11">
        <v>24</v>
      </c>
      <c r="J25" s="9">
        <v>40</v>
      </c>
      <c r="K25" s="9">
        <f t="shared" si="0"/>
        <v>57.5</v>
      </c>
      <c r="L25" s="9">
        <v>12</v>
      </c>
    </row>
    <row r="26" ht="15.95" customHeight="1" spans="1:12">
      <c r="A26" s="7">
        <v>25</v>
      </c>
      <c r="B26" s="7" t="s">
        <v>64</v>
      </c>
      <c r="C26" s="21" t="s">
        <v>65</v>
      </c>
      <c r="D26" s="7">
        <v>17857930341</v>
      </c>
      <c r="E26" s="7" t="s">
        <v>14</v>
      </c>
      <c r="F26" s="8" t="s">
        <v>41</v>
      </c>
      <c r="G26" s="8">
        <v>13</v>
      </c>
      <c r="H26" s="11">
        <v>50</v>
      </c>
      <c r="I26" s="11">
        <v>13</v>
      </c>
      <c r="J26" s="9">
        <v>61.7</v>
      </c>
      <c r="K26" s="9">
        <f t="shared" si="0"/>
        <v>55.85</v>
      </c>
      <c r="L26" s="9">
        <v>13</v>
      </c>
    </row>
    <row r="27" ht="15.95" customHeight="1" spans="1:12">
      <c r="A27" s="7">
        <v>26</v>
      </c>
      <c r="B27" s="13" t="s">
        <v>66</v>
      </c>
      <c r="C27" s="7" t="s">
        <v>67</v>
      </c>
      <c r="D27" s="7">
        <v>13566935759</v>
      </c>
      <c r="E27" s="7" t="s">
        <v>14</v>
      </c>
      <c r="F27" s="8" t="s">
        <v>41</v>
      </c>
      <c r="G27" s="8">
        <v>3</v>
      </c>
      <c r="H27" s="9">
        <v>45</v>
      </c>
      <c r="I27" s="11">
        <v>3</v>
      </c>
      <c r="J27" s="11">
        <v>60.3</v>
      </c>
      <c r="K27" s="9">
        <f t="shared" si="0"/>
        <v>52.65</v>
      </c>
      <c r="L27" s="9">
        <v>14</v>
      </c>
    </row>
    <row r="28" ht="15.95" customHeight="1" spans="1:12">
      <c r="A28" s="7">
        <v>27</v>
      </c>
      <c r="B28" s="7" t="s">
        <v>68</v>
      </c>
      <c r="C28" s="21" t="s">
        <v>69</v>
      </c>
      <c r="D28" s="7">
        <v>15924224456</v>
      </c>
      <c r="E28" s="7" t="s">
        <v>14</v>
      </c>
      <c r="F28" s="8" t="s">
        <v>41</v>
      </c>
      <c r="G28" s="9">
        <v>19</v>
      </c>
      <c r="H28" s="9">
        <v>43</v>
      </c>
      <c r="I28" s="11">
        <v>19</v>
      </c>
      <c r="J28" s="9">
        <v>60.7</v>
      </c>
      <c r="K28" s="9">
        <f t="shared" si="0"/>
        <v>51.85</v>
      </c>
      <c r="L28" s="9">
        <v>15</v>
      </c>
    </row>
    <row r="29" ht="15.95" customHeight="1" spans="1:12">
      <c r="A29" s="7">
        <v>28</v>
      </c>
      <c r="B29" s="7" t="s">
        <v>70</v>
      </c>
      <c r="C29" s="21" t="s">
        <v>71</v>
      </c>
      <c r="D29" s="7">
        <v>18358928285</v>
      </c>
      <c r="E29" s="7" t="s">
        <v>14</v>
      </c>
      <c r="F29" s="8" t="s">
        <v>41</v>
      </c>
      <c r="G29" s="8">
        <v>1</v>
      </c>
      <c r="H29" s="11">
        <v>32</v>
      </c>
      <c r="I29" s="11">
        <v>1</v>
      </c>
      <c r="J29" s="11">
        <v>66.3</v>
      </c>
      <c r="K29" s="9">
        <f t="shared" si="0"/>
        <v>49.15</v>
      </c>
      <c r="L29" s="9">
        <v>16</v>
      </c>
    </row>
    <row r="30" ht="15.95" customHeight="1" spans="1:12">
      <c r="A30" s="7">
        <v>29</v>
      </c>
      <c r="B30" s="7" t="s">
        <v>72</v>
      </c>
      <c r="C30" s="21" t="s">
        <v>73</v>
      </c>
      <c r="D30" s="7">
        <v>18768537084</v>
      </c>
      <c r="E30" s="7" t="s">
        <v>14</v>
      </c>
      <c r="F30" s="8" t="s">
        <v>41</v>
      </c>
      <c r="G30" s="9">
        <v>36</v>
      </c>
      <c r="H30" s="9">
        <v>28</v>
      </c>
      <c r="I30" s="9">
        <v>36</v>
      </c>
      <c r="J30" s="9">
        <v>64</v>
      </c>
      <c r="K30" s="9">
        <f t="shared" si="0"/>
        <v>46</v>
      </c>
      <c r="L30" s="9">
        <v>17</v>
      </c>
    </row>
    <row r="31" ht="15.95" customHeight="1" spans="1:12">
      <c r="A31" s="7">
        <v>30</v>
      </c>
      <c r="B31" s="7" t="s">
        <v>74</v>
      </c>
      <c r="C31" s="21" t="s">
        <v>75</v>
      </c>
      <c r="D31" s="7">
        <v>19957537920</v>
      </c>
      <c r="E31" s="7" t="s">
        <v>14</v>
      </c>
      <c r="F31" s="8" t="s">
        <v>41</v>
      </c>
      <c r="G31" s="9">
        <v>21</v>
      </c>
      <c r="H31" s="9">
        <v>26</v>
      </c>
      <c r="I31" s="11">
        <v>21</v>
      </c>
      <c r="J31" s="9">
        <v>65</v>
      </c>
      <c r="K31" s="9">
        <f t="shared" si="0"/>
        <v>45.5</v>
      </c>
      <c r="L31" s="9">
        <v>18</v>
      </c>
    </row>
    <row r="32" ht="15.95" customHeight="1" spans="1:12">
      <c r="A32" s="7">
        <v>31</v>
      </c>
      <c r="B32" s="13" t="s">
        <v>76</v>
      </c>
      <c r="C32" s="21" t="s">
        <v>77</v>
      </c>
      <c r="D32" s="7">
        <v>15925965851</v>
      </c>
      <c r="E32" s="7" t="s">
        <v>14</v>
      </c>
      <c r="F32" s="8" t="s">
        <v>41</v>
      </c>
      <c r="G32" s="9">
        <v>16</v>
      </c>
      <c r="H32" s="9">
        <v>30</v>
      </c>
      <c r="I32" s="11">
        <v>16</v>
      </c>
      <c r="J32" s="9">
        <v>60</v>
      </c>
      <c r="K32" s="9">
        <f t="shared" si="0"/>
        <v>45</v>
      </c>
      <c r="L32" s="9">
        <v>19</v>
      </c>
    </row>
    <row r="33" ht="15.95" customHeight="1" spans="1:12">
      <c r="A33" s="7">
        <v>32</v>
      </c>
      <c r="B33" s="7" t="s">
        <v>78</v>
      </c>
      <c r="C33" s="21" t="s">
        <v>79</v>
      </c>
      <c r="D33" s="7">
        <v>18248505622</v>
      </c>
      <c r="E33" s="7" t="s">
        <v>14</v>
      </c>
      <c r="F33" s="8" t="s">
        <v>41</v>
      </c>
      <c r="G33" s="8">
        <v>22</v>
      </c>
      <c r="H33" s="9">
        <v>6</v>
      </c>
      <c r="I33" s="11">
        <v>22</v>
      </c>
      <c r="J33" s="11">
        <v>66.7</v>
      </c>
      <c r="K33" s="9">
        <f t="shared" si="0"/>
        <v>36.35</v>
      </c>
      <c r="L33" s="9">
        <v>20</v>
      </c>
    </row>
    <row r="34" ht="15.95" customHeight="1" spans="1:13">
      <c r="A34" s="7">
        <v>33</v>
      </c>
      <c r="B34" s="7" t="s">
        <v>80</v>
      </c>
      <c r="C34" s="21" t="s">
        <v>81</v>
      </c>
      <c r="D34" s="7">
        <v>15757901317</v>
      </c>
      <c r="E34" s="7" t="s">
        <v>14</v>
      </c>
      <c r="F34" s="8" t="s">
        <v>41</v>
      </c>
      <c r="G34" s="9">
        <v>28</v>
      </c>
      <c r="H34" s="9">
        <v>0</v>
      </c>
      <c r="I34" s="11"/>
      <c r="J34" s="9"/>
      <c r="K34" s="9">
        <f t="shared" si="0"/>
        <v>0</v>
      </c>
      <c r="L34" s="9"/>
      <c r="M34" s="19"/>
    </row>
    <row r="35" ht="15.95" customHeight="1" spans="1:13">
      <c r="A35" s="7">
        <v>34</v>
      </c>
      <c r="B35" s="7" t="s">
        <v>82</v>
      </c>
      <c r="C35" s="21" t="s">
        <v>83</v>
      </c>
      <c r="D35" s="7">
        <v>13735684943</v>
      </c>
      <c r="E35" s="7" t="s">
        <v>14</v>
      </c>
      <c r="F35" s="8" t="s">
        <v>41</v>
      </c>
      <c r="G35" s="9">
        <v>5</v>
      </c>
      <c r="H35" s="9">
        <v>0</v>
      </c>
      <c r="I35" s="11"/>
      <c r="J35" s="9"/>
      <c r="K35" s="9">
        <f t="shared" si="0"/>
        <v>0</v>
      </c>
      <c r="L35" s="18"/>
      <c r="M35" s="19"/>
    </row>
    <row r="36" ht="15.95" customHeight="1" spans="1:12">
      <c r="A36" s="7">
        <v>35</v>
      </c>
      <c r="B36" s="7" t="s">
        <v>84</v>
      </c>
      <c r="C36" s="21" t="s">
        <v>85</v>
      </c>
      <c r="D36" s="7">
        <v>15268616836</v>
      </c>
      <c r="E36" s="7" t="s">
        <v>14</v>
      </c>
      <c r="F36" s="8" t="s">
        <v>41</v>
      </c>
      <c r="G36" s="8">
        <v>7</v>
      </c>
      <c r="H36" s="11">
        <v>0</v>
      </c>
      <c r="I36" s="11"/>
      <c r="J36" s="9"/>
      <c r="K36" s="9">
        <f t="shared" si="0"/>
        <v>0</v>
      </c>
      <c r="L36" s="18"/>
    </row>
    <row r="37" ht="15.95" customHeight="1" spans="1:12">
      <c r="A37" s="7">
        <v>36</v>
      </c>
      <c r="B37" s="7" t="s">
        <v>86</v>
      </c>
      <c r="C37" s="21" t="s">
        <v>87</v>
      </c>
      <c r="D37" s="7">
        <v>15161118630</v>
      </c>
      <c r="E37" s="7" t="s">
        <v>14</v>
      </c>
      <c r="F37" s="8" t="s">
        <v>41</v>
      </c>
      <c r="G37" s="8">
        <v>18</v>
      </c>
      <c r="H37" s="11">
        <v>0</v>
      </c>
      <c r="I37" s="11"/>
      <c r="J37" s="11"/>
      <c r="K37" s="9">
        <f t="shared" si="0"/>
        <v>0</v>
      </c>
      <c r="L37" s="18"/>
    </row>
    <row r="38" ht="15.95" customHeight="1" spans="1:12">
      <c r="A38" s="7">
        <v>37</v>
      </c>
      <c r="B38" s="13" t="s">
        <v>88</v>
      </c>
      <c r="C38" s="21" t="s">
        <v>89</v>
      </c>
      <c r="D38" s="7">
        <v>13160073568</v>
      </c>
      <c r="E38" s="7" t="s">
        <v>14</v>
      </c>
      <c r="F38" s="8" t="s">
        <v>41</v>
      </c>
      <c r="G38" s="8" t="s">
        <v>90</v>
      </c>
      <c r="H38" s="9"/>
      <c r="I38" s="9"/>
      <c r="J38" s="11"/>
      <c r="K38" s="9"/>
      <c r="L38" s="18"/>
    </row>
    <row r="39" ht="15.95" customHeight="1" spans="1:12">
      <c r="A39" s="7">
        <v>38</v>
      </c>
      <c r="B39" s="7" t="s">
        <v>91</v>
      </c>
      <c r="C39" s="21" t="s">
        <v>92</v>
      </c>
      <c r="D39" s="7">
        <v>13858967537</v>
      </c>
      <c r="E39" s="7" t="s">
        <v>14</v>
      </c>
      <c r="F39" s="8" t="s">
        <v>93</v>
      </c>
      <c r="G39" s="8">
        <v>26</v>
      </c>
      <c r="H39" s="9">
        <v>90</v>
      </c>
      <c r="I39" s="11">
        <v>26</v>
      </c>
      <c r="J39" s="9">
        <v>71.7</v>
      </c>
      <c r="K39" s="9">
        <f>H39*0.5+J39*0.5</f>
        <v>80.85</v>
      </c>
      <c r="L39" s="18">
        <v>1</v>
      </c>
    </row>
    <row r="40" ht="15.95" customHeight="1" spans="1:12">
      <c r="A40" s="7">
        <v>39</v>
      </c>
      <c r="B40" s="7" t="s">
        <v>94</v>
      </c>
      <c r="C40" s="21" t="s">
        <v>95</v>
      </c>
      <c r="D40" s="7">
        <v>15888752977</v>
      </c>
      <c r="E40" s="7" t="s">
        <v>14</v>
      </c>
      <c r="F40" s="8" t="s">
        <v>93</v>
      </c>
      <c r="G40" s="8">
        <v>41</v>
      </c>
      <c r="H40" s="11">
        <v>52</v>
      </c>
      <c r="I40" s="9">
        <v>41</v>
      </c>
      <c r="J40" s="11">
        <v>66</v>
      </c>
      <c r="K40" s="9">
        <f>H40*0.5+J40*0.5</f>
        <v>59</v>
      </c>
      <c r="L40" s="18">
        <v>2</v>
      </c>
    </row>
    <row r="41" ht="15.95" customHeight="1" spans="1:13">
      <c r="A41" s="7">
        <v>40</v>
      </c>
      <c r="B41" s="7" t="s">
        <v>96</v>
      </c>
      <c r="C41" s="21" t="s">
        <v>97</v>
      </c>
      <c r="D41" s="7">
        <v>13566981004</v>
      </c>
      <c r="E41" s="7" t="s">
        <v>14</v>
      </c>
      <c r="F41" s="8" t="s">
        <v>93</v>
      </c>
      <c r="G41" s="8">
        <v>40</v>
      </c>
      <c r="H41" s="11">
        <v>26</v>
      </c>
      <c r="I41" s="9">
        <v>40</v>
      </c>
      <c r="J41" s="11">
        <v>67</v>
      </c>
      <c r="K41" s="9">
        <f>H41*0.5+J41*0.5</f>
        <v>46.5</v>
      </c>
      <c r="L41" s="18">
        <v>3</v>
      </c>
      <c r="M41" s="19"/>
    </row>
    <row r="42" ht="15.95" customHeight="1" spans="1:12">
      <c r="A42" s="7">
        <v>41</v>
      </c>
      <c r="B42" s="7" t="s">
        <v>98</v>
      </c>
      <c r="C42" s="21" t="s">
        <v>99</v>
      </c>
      <c r="D42" s="7">
        <v>13276798113</v>
      </c>
      <c r="E42" s="7" t="s">
        <v>14</v>
      </c>
      <c r="F42" s="8" t="s">
        <v>93</v>
      </c>
      <c r="G42" s="8">
        <v>10</v>
      </c>
      <c r="H42" s="9">
        <v>0</v>
      </c>
      <c r="I42" s="11"/>
      <c r="J42" s="11"/>
      <c r="K42" s="9">
        <f>H42*0.5+J42*0.5</f>
        <v>0</v>
      </c>
      <c r="L42" s="18"/>
    </row>
    <row r="43" ht="15.95" customHeight="1" spans="1:12">
      <c r="A43" s="7">
        <v>42</v>
      </c>
      <c r="B43" s="7" t="s">
        <v>100</v>
      </c>
      <c r="C43" s="21" t="s">
        <v>101</v>
      </c>
      <c r="D43" s="7">
        <v>18626858950</v>
      </c>
      <c r="E43" s="7" t="s">
        <v>14</v>
      </c>
      <c r="F43" s="8" t="s">
        <v>93</v>
      </c>
      <c r="G43" s="9" t="s">
        <v>90</v>
      </c>
      <c r="H43" s="9"/>
      <c r="I43" s="9"/>
      <c r="J43" s="9"/>
      <c r="K43" s="9"/>
      <c r="L43" s="20"/>
    </row>
    <row r="44" ht="15.95" customHeight="1" spans="1:12">
      <c r="A44" s="7">
        <v>43</v>
      </c>
      <c r="B44" s="7" t="s">
        <v>102</v>
      </c>
      <c r="C44" s="21" t="s">
        <v>103</v>
      </c>
      <c r="D44" s="7">
        <v>14757905281</v>
      </c>
      <c r="E44" s="7" t="s">
        <v>14</v>
      </c>
      <c r="F44" s="8" t="s">
        <v>104</v>
      </c>
      <c r="G44" s="8">
        <v>38</v>
      </c>
      <c r="H44" s="11">
        <v>4</v>
      </c>
      <c r="I44" s="9">
        <v>38</v>
      </c>
      <c r="J44" s="11">
        <v>73</v>
      </c>
      <c r="K44" s="9">
        <f>H44*0.5+J44*0.5</f>
        <v>38.5</v>
      </c>
      <c r="L44" s="20">
        <v>1</v>
      </c>
    </row>
    <row r="45" ht="15.95" customHeight="1" spans="1:12">
      <c r="A45" s="7">
        <v>44</v>
      </c>
      <c r="B45" s="7" t="s">
        <v>105</v>
      </c>
      <c r="C45" s="21" t="s">
        <v>106</v>
      </c>
      <c r="D45" s="7">
        <v>13575995387</v>
      </c>
      <c r="E45" s="7" t="s">
        <v>14</v>
      </c>
      <c r="F45" s="8" t="s">
        <v>104</v>
      </c>
      <c r="G45" s="8">
        <v>34</v>
      </c>
      <c r="H45" s="9">
        <v>0</v>
      </c>
      <c r="I45" s="11">
        <v>34</v>
      </c>
      <c r="J45" s="9">
        <v>63</v>
      </c>
      <c r="K45" s="9">
        <f>H45*0.5+J45*0.5</f>
        <v>31.5</v>
      </c>
      <c r="L45" s="20">
        <v>2</v>
      </c>
    </row>
    <row r="46" ht="15.95" customHeight="1" spans="1:12">
      <c r="A46" s="7">
        <v>45</v>
      </c>
      <c r="B46" s="7" t="s">
        <v>107</v>
      </c>
      <c r="C46" s="21" t="s">
        <v>108</v>
      </c>
      <c r="D46" s="7">
        <v>18867562008</v>
      </c>
      <c r="E46" s="7" t="s">
        <v>14</v>
      </c>
      <c r="F46" s="8" t="s">
        <v>104</v>
      </c>
      <c r="G46" s="9" t="s">
        <v>90</v>
      </c>
      <c r="H46" s="9"/>
      <c r="I46" s="9"/>
      <c r="J46" s="9"/>
      <c r="K46" s="9"/>
      <c r="L46" s="20"/>
    </row>
    <row r="47" ht="15.95" customHeight="1" spans="1:12">
      <c r="A47" s="7">
        <v>46</v>
      </c>
      <c r="B47" s="12" t="s">
        <v>109</v>
      </c>
      <c r="C47" s="22" t="s">
        <v>110</v>
      </c>
      <c r="D47" s="9">
        <v>15258961299</v>
      </c>
      <c r="E47" s="9" t="s">
        <v>14</v>
      </c>
      <c r="F47" s="9" t="s">
        <v>111</v>
      </c>
      <c r="G47" s="9"/>
      <c r="H47" s="9"/>
      <c r="I47" s="9">
        <v>51</v>
      </c>
      <c r="J47" s="9">
        <v>72.3</v>
      </c>
      <c r="K47" s="9">
        <f t="shared" ref="K47:K73" si="1">J47</f>
        <v>72.3</v>
      </c>
      <c r="L47" s="9">
        <v>1</v>
      </c>
    </row>
    <row r="48" ht="15.95" customHeight="1" spans="1:12">
      <c r="A48" s="7">
        <v>47</v>
      </c>
      <c r="B48" s="12" t="s">
        <v>112</v>
      </c>
      <c r="C48" s="22" t="s">
        <v>113</v>
      </c>
      <c r="D48" s="9">
        <v>17857203096</v>
      </c>
      <c r="E48" s="9" t="s">
        <v>14</v>
      </c>
      <c r="F48" s="9" t="s">
        <v>111</v>
      </c>
      <c r="G48" s="9"/>
      <c r="H48" s="9"/>
      <c r="I48" s="9">
        <v>61</v>
      </c>
      <c r="J48" s="9">
        <v>70.7</v>
      </c>
      <c r="K48" s="9">
        <f t="shared" si="1"/>
        <v>70.7</v>
      </c>
      <c r="L48" s="9">
        <v>2</v>
      </c>
    </row>
    <row r="49" ht="15.95" customHeight="1" spans="1:12">
      <c r="A49" s="7">
        <v>48</v>
      </c>
      <c r="B49" s="9" t="s">
        <v>114</v>
      </c>
      <c r="C49" s="22" t="s">
        <v>115</v>
      </c>
      <c r="D49" s="9">
        <v>13454914511</v>
      </c>
      <c r="E49" s="9" t="s">
        <v>14</v>
      </c>
      <c r="F49" s="9" t="s">
        <v>111</v>
      </c>
      <c r="G49" s="9"/>
      <c r="H49" s="9"/>
      <c r="I49" s="9">
        <v>47</v>
      </c>
      <c r="J49" s="9">
        <v>69.3</v>
      </c>
      <c r="K49" s="9">
        <f t="shared" si="1"/>
        <v>69.3</v>
      </c>
      <c r="L49" s="9">
        <v>3</v>
      </c>
    </row>
    <row r="50" ht="15.95" customHeight="1" spans="1:12">
      <c r="A50" s="7">
        <v>49</v>
      </c>
      <c r="B50" s="9" t="s">
        <v>116</v>
      </c>
      <c r="C50" s="22" t="s">
        <v>117</v>
      </c>
      <c r="D50" s="9">
        <v>15167903276</v>
      </c>
      <c r="E50" s="9" t="s">
        <v>14</v>
      </c>
      <c r="F50" s="9" t="s">
        <v>111</v>
      </c>
      <c r="G50" s="9"/>
      <c r="H50" s="9"/>
      <c r="I50" s="9">
        <v>49</v>
      </c>
      <c r="J50" s="9">
        <v>67.3</v>
      </c>
      <c r="K50" s="9">
        <f t="shared" si="1"/>
        <v>67.3</v>
      </c>
      <c r="L50" s="9">
        <v>4</v>
      </c>
    </row>
    <row r="51" ht="15.95" customHeight="1" spans="1:12">
      <c r="A51" s="7">
        <v>50</v>
      </c>
      <c r="B51" s="9" t="s">
        <v>118</v>
      </c>
      <c r="C51" s="22" t="s">
        <v>119</v>
      </c>
      <c r="D51" s="9">
        <v>15757926519</v>
      </c>
      <c r="E51" s="9" t="s">
        <v>14</v>
      </c>
      <c r="F51" s="9" t="s">
        <v>111</v>
      </c>
      <c r="G51" s="9"/>
      <c r="H51" s="9"/>
      <c r="I51" s="9">
        <v>60</v>
      </c>
      <c r="J51" s="9">
        <v>66.7</v>
      </c>
      <c r="K51" s="9">
        <f t="shared" si="1"/>
        <v>66.7</v>
      </c>
      <c r="L51" s="9">
        <v>5</v>
      </c>
    </row>
    <row r="52" ht="15.95" customHeight="1" spans="1:12">
      <c r="A52" s="7">
        <v>51</v>
      </c>
      <c r="B52" s="9" t="s">
        <v>120</v>
      </c>
      <c r="C52" s="22" t="s">
        <v>121</v>
      </c>
      <c r="D52" s="9">
        <v>13858955515</v>
      </c>
      <c r="E52" s="9" t="s">
        <v>14</v>
      </c>
      <c r="F52" s="9" t="s">
        <v>111</v>
      </c>
      <c r="G52" s="9"/>
      <c r="H52" s="9"/>
      <c r="I52" s="9">
        <v>43</v>
      </c>
      <c r="J52" s="9">
        <v>64.3</v>
      </c>
      <c r="K52" s="9">
        <f t="shared" si="1"/>
        <v>64.3</v>
      </c>
      <c r="L52" s="9">
        <v>6</v>
      </c>
    </row>
    <row r="53" ht="15.95" customHeight="1" spans="1:12">
      <c r="A53" s="7">
        <v>52</v>
      </c>
      <c r="B53" s="9" t="s">
        <v>122</v>
      </c>
      <c r="C53" s="22" t="s">
        <v>123</v>
      </c>
      <c r="D53" s="9">
        <v>19518022436</v>
      </c>
      <c r="E53" s="9" t="s">
        <v>14</v>
      </c>
      <c r="F53" s="9" t="s">
        <v>111</v>
      </c>
      <c r="G53" s="9"/>
      <c r="H53" s="9"/>
      <c r="I53" s="9">
        <v>46</v>
      </c>
      <c r="J53" s="9">
        <v>63</v>
      </c>
      <c r="K53" s="9">
        <f t="shared" si="1"/>
        <v>63</v>
      </c>
      <c r="L53" s="9">
        <v>7</v>
      </c>
    </row>
    <row r="54" ht="15.95" customHeight="1" spans="1:12">
      <c r="A54" s="7">
        <v>53</v>
      </c>
      <c r="B54" s="8" t="s">
        <v>124</v>
      </c>
      <c r="C54" s="23" t="s">
        <v>125</v>
      </c>
      <c r="D54" s="8">
        <v>15958492872</v>
      </c>
      <c r="E54" s="9" t="s">
        <v>14</v>
      </c>
      <c r="F54" s="9" t="s">
        <v>126</v>
      </c>
      <c r="G54" s="9"/>
      <c r="H54" s="9"/>
      <c r="I54" s="9">
        <v>55</v>
      </c>
      <c r="J54" s="9">
        <v>70</v>
      </c>
      <c r="K54" s="9">
        <f t="shared" si="1"/>
        <v>70</v>
      </c>
      <c r="L54" s="9">
        <v>1</v>
      </c>
    </row>
    <row r="55" ht="15.95" customHeight="1" spans="1:12">
      <c r="A55" s="7">
        <v>54</v>
      </c>
      <c r="B55" s="8" t="s">
        <v>127</v>
      </c>
      <c r="C55" s="23" t="s">
        <v>128</v>
      </c>
      <c r="D55" s="8">
        <v>13967498983</v>
      </c>
      <c r="E55" s="14" t="s">
        <v>14</v>
      </c>
      <c r="F55" s="9" t="s">
        <v>129</v>
      </c>
      <c r="G55" s="9"/>
      <c r="H55" s="9"/>
      <c r="I55" s="9">
        <v>59</v>
      </c>
      <c r="J55" s="9">
        <v>75</v>
      </c>
      <c r="K55" s="9">
        <f t="shared" si="1"/>
        <v>75</v>
      </c>
      <c r="L55" s="9">
        <v>1</v>
      </c>
    </row>
    <row r="56" ht="15.95" customHeight="1" spans="1:12">
      <c r="A56" s="7">
        <v>55</v>
      </c>
      <c r="B56" s="8" t="s">
        <v>130</v>
      </c>
      <c r="C56" s="23" t="s">
        <v>131</v>
      </c>
      <c r="D56" s="8">
        <v>13362006785</v>
      </c>
      <c r="E56" s="14" t="s">
        <v>14</v>
      </c>
      <c r="F56" s="9" t="s">
        <v>129</v>
      </c>
      <c r="G56" s="9"/>
      <c r="H56" s="9"/>
      <c r="I56" s="9">
        <v>57</v>
      </c>
      <c r="J56" s="9">
        <v>74.3</v>
      </c>
      <c r="K56" s="9">
        <f t="shared" si="1"/>
        <v>74.3</v>
      </c>
      <c r="L56" s="9">
        <v>2</v>
      </c>
    </row>
    <row r="57" ht="15.95" customHeight="1" spans="1:12">
      <c r="A57" s="7">
        <v>56</v>
      </c>
      <c r="B57" s="9" t="s">
        <v>132</v>
      </c>
      <c r="C57" s="22" t="s">
        <v>133</v>
      </c>
      <c r="D57" s="9">
        <v>15267909892</v>
      </c>
      <c r="E57" s="14" t="s">
        <v>14</v>
      </c>
      <c r="F57" s="9" t="s">
        <v>129</v>
      </c>
      <c r="G57" s="9"/>
      <c r="H57" s="9"/>
      <c r="I57" s="9">
        <v>56</v>
      </c>
      <c r="J57" s="9">
        <v>70.7</v>
      </c>
      <c r="K57" s="9">
        <f t="shared" si="1"/>
        <v>70.7</v>
      </c>
      <c r="L57" s="9">
        <v>3</v>
      </c>
    </row>
    <row r="58" ht="15.95" customHeight="1" spans="1:12">
      <c r="A58" s="7">
        <v>57</v>
      </c>
      <c r="B58" s="8" t="s">
        <v>134</v>
      </c>
      <c r="C58" s="24" t="s">
        <v>135</v>
      </c>
      <c r="D58" s="8">
        <v>13858977787</v>
      </c>
      <c r="E58" s="14" t="s">
        <v>14</v>
      </c>
      <c r="F58" s="9" t="s">
        <v>129</v>
      </c>
      <c r="G58" s="9"/>
      <c r="H58" s="9"/>
      <c r="I58" s="9" t="s">
        <v>90</v>
      </c>
      <c r="J58" s="9"/>
      <c r="K58" s="9"/>
      <c r="L58" s="9"/>
    </row>
    <row r="59" ht="15.95" customHeight="1" spans="1:12">
      <c r="A59" s="7">
        <v>58</v>
      </c>
      <c r="B59" s="8" t="s">
        <v>136</v>
      </c>
      <c r="C59" s="24" t="s">
        <v>137</v>
      </c>
      <c r="D59" s="8">
        <v>15858948268</v>
      </c>
      <c r="E59" s="14" t="s">
        <v>14</v>
      </c>
      <c r="F59" s="9" t="s">
        <v>138</v>
      </c>
      <c r="G59" s="9"/>
      <c r="H59" s="9"/>
      <c r="I59" s="9">
        <v>50</v>
      </c>
      <c r="J59" s="9">
        <v>72.7</v>
      </c>
      <c r="K59" s="9">
        <f t="shared" ref="K59:K67" si="2">J59</f>
        <v>72.7</v>
      </c>
      <c r="L59" s="9">
        <v>1</v>
      </c>
    </row>
    <row r="60" ht="15.95" customHeight="1" spans="1:12">
      <c r="A60" s="7">
        <v>59</v>
      </c>
      <c r="B60" s="8" t="s">
        <v>139</v>
      </c>
      <c r="C60" s="24" t="s">
        <v>140</v>
      </c>
      <c r="D60" s="8">
        <v>13429089768</v>
      </c>
      <c r="E60" s="14" t="s">
        <v>14</v>
      </c>
      <c r="F60" s="9" t="s">
        <v>138</v>
      </c>
      <c r="G60" s="9"/>
      <c r="H60" s="9"/>
      <c r="I60" s="9">
        <v>54</v>
      </c>
      <c r="J60" s="9">
        <v>71.3</v>
      </c>
      <c r="K60" s="9">
        <f t="shared" si="2"/>
        <v>71.3</v>
      </c>
      <c r="L60" s="9">
        <v>2</v>
      </c>
    </row>
    <row r="61" ht="15.95" customHeight="1" spans="1:12">
      <c r="A61" s="7">
        <v>60</v>
      </c>
      <c r="B61" s="8" t="s">
        <v>141</v>
      </c>
      <c r="C61" s="24" t="s">
        <v>142</v>
      </c>
      <c r="D61" s="8">
        <v>15958491978</v>
      </c>
      <c r="E61" s="14" t="s">
        <v>14</v>
      </c>
      <c r="F61" s="9" t="s">
        <v>138</v>
      </c>
      <c r="G61" s="9"/>
      <c r="H61" s="9"/>
      <c r="I61" s="9">
        <v>53</v>
      </c>
      <c r="J61" s="9">
        <v>71</v>
      </c>
      <c r="K61" s="9">
        <f t="shared" si="2"/>
        <v>71</v>
      </c>
      <c r="L61" s="9">
        <v>3</v>
      </c>
    </row>
    <row r="62" ht="15.95" customHeight="1" spans="1:12">
      <c r="A62" s="7">
        <v>61</v>
      </c>
      <c r="B62" s="8" t="s">
        <v>143</v>
      </c>
      <c r="C62" s="24" t="s">
        <v>144</v>
      </c>
      <c r="D62" s="8">
        <v>15258915418</v>
      </c>
      <c r="E62" s="14" t="s">
        <v>14</v>
      </c>
      <c r="F62" s="9" t="s">
        <v>138</v>
      </c>
      <c r="G62" s="9"/>
      <c r="H62" s="9"/>
      <c r="I62" s="9">
        <v>45</v>
      </c>
      <c r="J62" s="9">
        <v>64.3</v>
      </c>
      <c r="K62" s="9">
        <f t="shared" si="2"/>
        <v>64.3</v>
      </c>
      <c r="L62" s="9">
        <v>4</v>
      </c>
    </row>
    <row r="63" ht="15.95" customHeight="1" spans="1:12">
      <c r="A63" s="7">
        <v>62</v>
      </c>
      <c r="B63" s="8" t="s">
        <v>145</v>
      </c>
      <c r="C63" s="15" t="s">
        <v>146</v>
      </c>
      <c r="D63" s="8">
        <v>13566927925</v>
      </c>
      <c r="E63" s="14" t="s">
        <v>14</v>
      </c>
      <c r="F63" s="9" t="s">
        <v>147</v>
      </c>
      <c r="G63" s="9"/>
      <c r="H63" s="9"/>
      <c r="I63" s="9">
        <v>48</v>
      </c>
      <c r="J63" s="9">
        <v>71</v>
      </c>
      <c r="K63" s="9">
        <f t="shared" si="2"/>
        <v>71</v>
      </c>
      <c r="L63" s="9">
        <v>1</v>
      </c>
    </row>
    <row r="64" ht="15.95" customHeight="1" spans="1:12">
      <c r="A64" s="7">
        <v>63</v>
      </c>
      <c r="B64" s="8" t="s">
        <v>148</v>
      </c>
      <c r="C64" s="24" t="s">
        <v>149</v>
      </c>
      <c r="D64" s="8">
        <v>18757918088</v>
      </c>
      <c r="E64" s="14" t="s">
        <v>14</v>
      </c>
      <c r="F64" s="9" t="s">
        <v>147</v>
      </c>
      <c r="G64" s="9"/>
      <c r="H64" s="9"/>
      <c r="I64" s="9">
        <v>52</v>
      </c>
      <c r="J64" s="9">
        <v>66.7</v>
      </c>
      <c r="K64" s="9">
        <f t="shared" si="2"/>
        <v>66.7</v>
      </c>
      <c r="L64" s="9">
        <v>2</v>
      </c>
    </row>
    <row r="65" ht="15.95" customHeight="1" spans="1:12">
      <c r="A65" s="7">
        <v>64</v>
      </c>
      <c r="B65" s="8" t="s">
        <v>150</v>
      </c>
      <c r="C65" s="24" t="s">
        <v>151</v>
      </c>
      <c r="D65" s="8">
        <v>15057953984</v>
      </c>
      <c r="E65" s="14" t="s">
        <v>14</v>
      </c>
      <c r="F65" s="14" t="s">
        <v>147</v>
      </c>
      <c r="G65" s="9"/>
      <c r="H65" s="9"/>
      <c r="I65" s="9">
        <v>58</v>
      </c>
      <c r="J65" s="9">
        <v>64.7</v>
      </c>
      <c r="K65" s="9">
        <f t="shared" si="2"/>
        <v>64.7</v>
      </c>
      <c r="L65" s="9">
        <v>3</v>
      </c>
    </row>
    <row r="66" ht="15.95" customHeight="1" spans="1:12">
      <c r="A66" s="7">
        <v>65</v>
      </c>
      <c r="B66" s="8" t="s">
        <v>152</v>
      </c>
      <c r="C66" s="24" t="s">
        <v>153</v>
      </c>
      <c r="D66" s="8">
        <v>18857952055</v>
      </c>
      <c r="E66" s="14" t="s">
        <v>14</v>
      </c>
      <c r="F66" s="14" t="s">
        <v>147</v>
      </c>
      <c r="G66" s="9"/>
      <c r="H66" s="9"/>
      <c r="I66" s="9">
        <v>44</v>
      </c>
      <c r="J66" s="9">
        <v>62.7</v>
      </c>
      <c r="K66" s="9">
        <f t="shared" si="2"/>
        <v>62.7</v>
      </c>
      <c r="L66" s="9">
        <v>4</v>
      </c>
    </row>
  </sheetData>
  <sheetProtection sheet="1" objects="1"/>
  <sortState ref="A2:L85">
    <sortCondition ref="E2:E85" sortBy="cellColor" dxfId="0"/>
    <sortCondition ref="F2:F85"/>
    <sortCondition ref="K2:K85" descending="1"/>
  </sortState>
  <conditionalFormatting sqref="B1:D1 B47:D1048576">
    <cfRule type="duplicateValues" dxfId="1" priority="1"/>
  </conditionalFormatting>
  <pageMargins left="0.551181102362205" right="0.15748031496063" top="0.984251968503937" bottom="0.984251968503937" header="0.511811023622047" footer="0.511811023622047"/>
  <pageSetup paperSize="9" orientation="portrait"/>
  <headerFooter>
    <oddHeader>&amp;C&amp;"-,加粗"&amp;16东阳市部分国有企业劳务派遣人员招考成绩统计（2024年7月20日）</oddHeader>
    <oddFooter>&amp;L主考官：&amp;C                   监督员：                         分数统计：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Hesitate</cp:lastModifiedBy>
  <dcterms:created xsi:type="dcterms:W3CDTF">2021-11-18T02:12:00Z</dcterms:created>
  <cp:lastPrinted>2024-07-19T15:23:00Z</cp:lastPrinted>
  <dcterms:modified xsi:type="dcterms:W3CDTF">2024-07-22T07:04:49Z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2D5D00EA0BB044D0BD5126B38CD32DBA_13</vt:lpwstr>
  </property>
  <property fmtid="{D5CDD505-2E9C-101B-9397-08002B2CF9AE}" pid="3" name="KSOProductBuildVer">
    <vt:lpwstr>2052-12.1.0.17147</vt:lpwstr>
  </property>
</Properties>
</file>