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<sst xmlns="http://schemas.openxmlformats.org/spreadsheetml/2006/main" count="150" uniqueCount="102">
  <si>
    <t>报考单位</t>
  </si>
  <si>
    <t>报考职位</t>
  </si>
  <si>
    <t>指标数</t>
  </si>
  <si>
    <t>身份证后六位</t>
  </si>
  <si>
    <t>笔试成绩</t>
  </si>
  <si>
    <t>面试序号</t>
  </si>
  <si>
    <t>面试成绩</t>
  </si>
  <si>
    <t>总成绩
（笔试40%+面试60%）</t>
  </si>
  <si>
    <t>是否入围
体检及考察</t>
  </si>
  <si>
    <t>备注</t>
  </si>
  <si>
    <t>宁波市鄞州区金融控股有限公司</t>
  </si>
  <si>
    <t>投资发展部 投资专员</t>
  </si>
  <si>
    <t>120046</t>
  </si>
  <si>
    <t>A03</t>
  </si>
  <si>
    <t>√</t>
  </si>
  <si>
    <t>113124</t>
  </si>
  <si>
    <t>A02</t>
  </si>
  <si>
    <t>223312</t>
  </si>
  <si>
    <t>A01</t>
  </si>
  <si>
    <t>计划财务部 财务经理</t>
  </si>
  <si>
    <t>231011</t>
  </si>
  <si>
    <t>B02</t>
  </si>
  <si>
    <t>103419</t>
  </si>
  <si>
    <t>B03</t>
  </si>
  <si>
    <t>09001X</t>
  </si>
  <si>
    <t>B01</t>
  </si>
  <si>
    <t>风险合规部 风控专员</t>
  </si>
  <si>
    <t>105426</t>
  </si>
  <si>
    <t>C02</t>
  </si>
  <si>
    <t>250047</t>
  </si>
  <si>
    <t>C01</t>
  </si>
  <si>
    <t>面试不合格</t>
  </si>
  <si>
    <t>宁波钱湖国际旅行社有限公司</t>
  </si>
  <si>
    <t>会计</t>
  </si>
  <si>
    <t>226471</t>
  </si>
  <si>
    <t>E01</t>
  </si>
  <si>
    <t>宁波东钱湖文旅景区管理有限公司</t>
  </si>
  <si>
    <t>行政主管</t>
  </si>
  <si>
    <t>120039</t>
  </si>
  <si>
    <t>C03</t>
  </si>
  <si>
    <t>023941</t>
  </si>
  <si>
    <t>292583</t>
  </si>
  <si>
    <t>品质运维部 副经理</t>
  </si>
  <si>
    <t>216047</t>
  </si>
  <si>
    <t>D03</t>
  </si>
  <si>
    <t>286326</t>
  </si>
  <si>
    <t>D02</t>
  </si>
  <si>
    <t>165414</t>
  </si>
  <si>
    <t>D01</t>
  </si>
  <si>
    <t>宁波东钱湖文化旅游发展集团有限公司</t>
  </si>
  <si>
    <t>项目主管</t>
  </si>
  <si>
    <t>126919</t>
  </si>
  <si>
    <t>074815</t>
  </si>
  <si>
    <t>126316</t>
  </si>
  <si>
    <t>缺考</t>
  </si>
  <si>
    <t>纪检专员</t>
  </si>
  <si>
    <t>112328</t>
  </si>
  <si>
    <t>044516</t>
  </si>
  <si>
    <t>062020</t>
  </si>
  <si>
    <t>08448X</t>
  </si>
  <si>
    <t>宁波湾区开发集团有限责任公司</t>
  </si>
  <si>
    <t>预算管理</t>
  </si>
  <si>
    <t>026044</t>
  </si>
  <si>
    <t>C04</t>
  </si>
  <si>
    <t>122829</t>
  </si>
  <si>
    <t>037227</t>
  </si>
  <si>
    <t>051844</t>
  </si>
  <si>
    <t>投资管理</t>
  </si>
  <si>
    <t>060016</t>
  </si>
  <si>
    <t>013322</t>
  </si>
  <si>
    <t>成本控制</t>
  </si>
  <si>
    <t>127292</t>
  </si>
  <si>
    <t>宁波市鄞州大嵩新区开发建设有限公司</t>
  </si>
  <si>
    <t>土建管理</t>
  </si>
  <si>
    <t>221039</t>
  </si>
  <si>
    <t>191418</t>
  </si>
  <si>
    <t>253111</t>
  </si>
  <si>
    <t>宁波蓝湾产业运营有限公司</t>
  </si>
  <si>
    <t>运营管理</t>
  </si>
  <si>
    <t>030011</t>
  </si>
  <si>
    <t>统计</t>
  </si>
  <si>
    <t>155029</t>
  </si>
  <si>
    <t>F03</t>
  </si>
  <si>
    <t>131020</t>
  </si>
  <si>
    <t>F02</t>
  </si>
  <si>
    <t>225365</t>
  </si>
  <si>
    <t>F01</t>
  </si>
  <si>
    <t>宁波东方众诚人才开发服务有限公司</t>
  </si>
  <si>
    <t>咨询培训中心副经理</t>
  </si>
  <si>
    <t>171025</t>
  </si>
  <si>
    <t>G01</t>
  </si>
  <si>
    <t>270520</t>
  </si>
  <si>
    <t>宁波市鄞创科技孵化器管理服务有限公司</t>
  </si>
  <si>
    <t>招商拓展专员</t>
  </si>
  <si>
    <t>272195</t>
  </si>
  <si>
    <t>226827</t>
  </si>
  <si>
    <t>070038</t>
  </si>
  <si>
    <t>园区运维专员</t>
  </si>
  <si>
    <t>080778</t>
  </si>
  <si>
    <t>280928</t>
  </si>
  <si>
    <t>副总经理</t>
  </si>
  <si>
    <t>045052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</si>
</sst>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C5" sqref="C5:C7"/>
    </sheetView>
  </sheetViews>
  <sheetFormatPr defaultColWidth="31.875" defaultRowHeight="13.5"/>
  <cols>
    <col min="1" max="1" width="31.125" customWidth="1"/>
    <col min="2" max="2" width="17.625" customWidth="1"/>
    <col min="3" max="3" width="6.625" customWidth="1"/>
    <col min="4" max="4" width="17.875" customWidth="1"/>
    <col min="5" max="7" width="8.375" customWidth="1"/>
    <col min="8" max="8" width="18.125" customWidth="1"/>
    <col min="9" max="9" width="9.375" customWidth="1"/>
    <col min="10" max="10" width="9.5" customWidth="1"/>
    <col min="11" max="16377" width="31.875" customWidth="1"/>
  </cols>
  <sheetData>
    <row r="1" ht="24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8" t="s">
        <v>8</v>
      </c>
      <c r="J1" s="3" t="s">
        <v>9</v>
      </c>
    </row>
    <row r="2" spans="1:10">
      <c r="A2" s="6" t="s">
        <v>10</v>
      </c>
      <c r="B2" s="6" t="s">
        <v>11</v>
      </c>
      <c r="C2" s="7">
        <v>1</v>
      </c>
      <c r="D2" s="8" t="s">
        <v>12</v>
      </c>
      <c r="E2" s="9">
        <v>68</v>
      </c>
      <c r="F2" s="6" t="s">
        <v>13</v>
      </c>
      <c r="G2" s="10">
        <v>85.1</v>
      </c>
      <c r="H2" s="10">
        <f>E2*40%+G2*60%</f>
        <v>78.26</v>
      </c>
      <c r="I2" s="1" t="s">
        <v>14</v>
      </c>
      <c r="J2" s="6"/>
    </row>
    <row r="3" spans="1:10">
      <c r="A3" s="6"/>
      <c r="B3" s="6"/>
      <c r="C3" s="7"/>
      <c r="D3" s="8" t="s">
        <v>15</v>
      </c>
      <c r="E3" s="9">
        <v>67</v>
      </c>
      <c r="F3" s="6" t="s">
        <v>16</v>
      </c>
      <c r="G3" s="10">
        <v>74.42</v>
      </c>
      <c r="H3" s="10">
        <f t="shared" ref="H3:H9" si="0">E3*40%+G3*60%</f>
        <v>71.452</v>
      </c>
      <c r="I3" s="29"/>
      <c r="J3" s="6"/>
    </row>
    <row r="4" spans="1:10">
      <c r="A4" s="6"/>
      <c r="B4" s="6"/>
      <c r="C4" s="7"/>
      <c r="D4" s="8" t="s">
        <v>17</v>
      </c>
      <c r="E4" s="9">
        <v>67</v>
      </c>
      <c r="F4" s="6" t="s">
        <v>18</v>
      </c>
      <c r="G4" s="10">
        <v>78.04</v>
      </c>
      <c r="H4" s="10">
        <f t="shared" si="0"/>
        <v>73.624</v>
      </c>
      <c r="I4" s="29"/>
      <c r="J4" s="6"/>
    </row>
    <row r="5" spans="1:10">
      <c r="A5" s="6"/>
      <c r="B5" s="6" t="s">
        <v>19</v>
      </c>
      <c r="C5" s="7">
        <v>1</v>
      </c>
      <c r="D5" s="8" t="s">
        <v>20</v>
      </c>
      <c r="E5" s="9">
        <v>73</v>
      </c>
      <c r="F5" s="6" t="s">
        <v>21</v>
      </c>
      <c r="G5" s="10">
        <v>84.9</v>
      </c>
      <c r="H5" s="10">
        <f t="shared" si="0"/>
        <v>80.14</v>
      </c>
      <c r="I5" s="1" t="s">
        <v>14</v>
      </c>
      <c r="J5" s="6"/>
    </row>
    <row r="6" spans="1:10">
      <c r="A6" s="6"/>
      <c r="B6" s="6"/>
      <c r="C6" s="7"/>
      <c r="D6" s="8" t="s">
        <v>22</v>
      </c>
      <c r="E6" s="9">
        <v>67</v>
      </c>
      <c r="F6" s="6" t="s">
        <v>23</v>
      </c>
      <c r="G6" s="10">
        <v>78.44</v>
      </c>
      <c r="H6" s="10">
        <f t="shared" si="0"/>
        <v>73.864</v>
      </c>
      <c r="I6" s="29"/>
      <c r="J6" s="6"/>
    </row>
    <row r="7" spans="1:10">
      <c r="A7" s="6"/>
      <c r="B7" s="6"/>
      <c r="C7" s="7"/>
      <c r="D7" s="8" t="s">
        <v>24</v>
      </c>
      <c r="E7" s="9">
        <v>61</v>
      </c>
      <c r="F7" s="6" t="s">
        <v>25</v>
      </c>
      <c r="G7" s="10">
        <v>80.7</v>
      </c>
      <c r="H7" s="10">
        <f t="shared" si="0"/>
        <v>72.82</v>
      </c>
      <c r="I7" s="29"/>
      <c r="J7" s="6"/>
    </row>
    <row r="8" spans="1:10">
      <c r="A8" s="6"/>
      <c r="B8" s="6" t="s">
        <v>26</v>
      </c>
      <c r="C8" s="7">
        <v>1</v>
      </c>
      <c r="D8" s="8" t="s">
        <v>27</v>
      </c>
      <c r="E8" s="9">
        <v>71</v>
      </c>
      <c r="F8" s="6" t="s">
        <v>28</v>
      </c>
      <c r="G8" s="10">
        <v>85.9</v>
      </c>
      <c r="H8" s="10">
        <f t="shared" si="0"/>
        <v>79.94</v>
      </c>
      <c r="I8" s="1" t="s">
        <v>14</v>
      </c>
      <c r="J8" s="6"/>
    </row>
    <row r="9" spans="1:10">
      <c r="A9" s="6"/>
      <c r="B9" s="6"/>
      <c r="C9" s="7"/>
      <c r="D9" s="8" t="s">
        <v>29</v>
      </c>
      <c r="E9" s="9">
        <v>64.5</v>
      </c>
      <c r="F9" s="6" t="s">
        <v>30</v>
      </c>
      <c r="G9" s="11">
        <v>57.82</v>
      </c>
      <c r="H9" s="10">
        <f t="shared" si="0"/>
        <v>60.492</v>
      </c>
      <c r="I9" s="29"/>
      <c r="J9" s="21" t="s">
        <v>31</v>
      </c>
    </row>
    <row r="10" spans="1:10">
      <c r="A10" s="6" t="s">
        <v>32</v>
      </c>
      <c r="B10" s="6" t="s">
        <v>33</v>
      </c>
      <c r="C10" s="7">
        <v>1</v>
      </c>
      <c r="D10" s="8" t="s">
        <v>34</v>
      </c>
      <c r="E10" s="9">
        <v>62</v>
      </c>
      <c r="F10" s="6" t="s">
        <v>35</v>
      </c>
      <c r="G10" s="10">
        <v>72.64</v>
      </c>
      <c r="H10" s="10">
        <f t="shared" ref="H10:H23" si="1">E10*40%+G10*60%</f>
        <v>68.384</v>
      </c>
      <c r="I10" s="1" t="s">
        <v>14</v>
      </c>
      <c r="J10" s="6"/>
    </row>
    <row r="11" spans="1:10">
      <c r="A11" s="12" t="s">
        <v>36</v>
      </c>
      <c r="B11" s="13" t="s">
        <v>37</v>
      </c>
      <c r="C11" s="14">
        <v>1</v>
      </c>
      <c r="D11" s="8" t="s">
        <v>38</v>
      </c>
      <c r="E11" s="9">
        <v>69.5</v>
      </c>
      <c r="F11" s="6" t="s">
        <v>39</v>
      </c>
      <c r="G11" s="10">
        <v>86.68</v>
      </c>
      <c r="H11" s="10">
        <f t="shared" si="1"/>
        <v>79.808</v>
      </c>
      <c r="I11" s="1" t="s">
        <v>14</v>
      </c>
      <c r="J11" s="6"/>
    </row>
    <row r="12" spans="1:10">
      <c r="A12" s="15"/>
      <c r="B12" s="16"/>
      <c r="C12" s="17"/>
      <c r="D12" s="8" t="s">
        <v>40</v>
      </c>
      <c r="E12" s="9">
        <v>69</v>
      </c>
      <c r="F12" s="6" t="s">
        <v>28</v>
      </c>
      <c r="G12" s="11">
        <v>57.44</v>
      </c>
      <c r="H12" s="10">
        <f t="shared" si="1"/>
        <v>62.064</v>
      </c>
      <c r="I12" s="29"/>
      <c r="J12" s="21" t="s">
        <v>31</v>
      </c>
    </row>
    <row r="13" spans="1:10">
      <c r="A13" s="15"/>
      <c r="B13" s="18"/>
      <c r="C13" s="19"/>
      <c r="D13" s="8" t="s">
        <v>41</v>
      </c>
      <c r="E13" s="9">
        <v>68.5</v>
      </c>
      <c r="F13" s="6" t="s">
        <v>30</v>
      </c>
      <c r="G13" s="10">
        <v>75.78</v>
      </c>
      <c r="H13" s="10">
        <f t="shared" si="1"/>
        <v>72.868</v>
      </c>
      <c r="I13" s="29"/>
      <c r="J13" s="6"/>
    </row>
    <row r="14" spans="1:10">
      <c r="A14" s="15"/>
      <c r="B14" s="12" t="s">
        <v>42</v>
      </c>
      <c r="C14" s="14">
        <v>1</v>
      </c>
      <c r="D14" s="8" t="s">
        <v>43</v>
      </c>
      <c r="E14" s="9">
        <v>68.5</v>
      </c>
      <c r="F14" s="6" t="s">
        <v>44</v>
      </c>
      <c r="G14" s="11">
        <v>58.04</v>
      </c>
      <c r="H14" s="10">
        <f t="shared" si="1"/>
        <v>62.224</v>
      </c>
      <c r="I14" s="29"/>
      <c r="J14" s="21" t="s">
        <v>31</v>
      </c>
    </row>
    <row r="15" spans="1:10">
      <c r="A15" s="15"/>
      <c r="B15" s="15"/>
      <c r="C15" s="17"/>
      <c r="D15" s="8" t="s">
        <v>45</v>
      </c>
      <c r="E15" s="9">
        <v>65.5</v>
      </c>
      <c r="F15" s="6" t="s">
        <v>46</v>
      </c>
      <c r="G15" s="11">
        <v>57.08</v>
      </c>
      <c r="H15" s="10">
        <f t="shared" si="1"/>
        <v>60.448</v>
      </c>
      <c r="I15" s="29"/>
      <c r="J15" s="21" t="s">
        <v>31</v>
      </c>
    </row>
    <row r="16" spans="1:10">
      <c r="A16" s="20"/>
      <c r="B16" s="20"/>
      <c r="C16" s="19"/>
      <c r="D16" s="8" t="s">
        <v>47</v>
      </c>
      <c r="E16" s="9">
        <v>64.5</v>
      </c>
      <c r="F16" s="6" t="s">
        <v>48</v>
      </c>
      <c r="G16" s="10">
        <v>80.42</v>
      </c>
      <c r="H16" s="10">
        <f t="shared" si="1"/>
        <v>74.052</v>
      </c>
      <c r="I16" s="1" t="s">
        <v>14</v>
      </c>
      <c r="J16" s="6"/>
    </row>
    <row r="17" spans="1:10">
      <c r="A17" s="12" t="s">
        <v>49</v>
      </c>
      <c r="B17" s="13" t="s">
        <v>50</v>
      </c>
      <c r="C17" s="14">
        <v>1</v>
      </c>
      <c r="D17" s="8" t="s">
        <v>51</v>
      </c>
      <c r="E17" s="9">
        <v>63</v>
      </c>
      <c r="F17" s="6" t="s">
        <v>21</v>
      </c>
      <c r="G17" s="10">
        <v>70.46</v>
      </c>
      <c r="H17" s="10">
        <f t="shared" si="1"/>
        <v>67.476</v>
      </c>
      <c r="I17" s="29"/>
      <c r="J17" s="6"/>
    </row>
    <row r="18" spans="1:10">
      <c r="A18" s="15"/>
      <c r="B18" s="16"/>
      <c r="C18" s="17"/>
      <c r="D18" s="8" t="s">
        <v>52</v>
      </c>
      <c r="E18" s="9">
        <v>62</v>
      </c>
      <c r="F18" s="6" t="s">
        <v>25</v>
      </c>
      <c r="G18" s="10">
        <v>83.48</v>
      </c>
      <c r="H18" s="10">
        <f t="shared" si="1"/>
        <v>74.888</v>
      </c>
      <c r="I18" s="1" t="s">
        <v>14</v>
      </c>
      <c r="J18" s="6"/>
    </row>
    <row r="19" spans="1:10">
      <c r="A19" s="15"/>
      <c r="B19" s="18"/>
      <c r="C19" s="19"/>
      <c r="D19" s="8" t="s">
        <v>53</v>
      </c>
      <c r="E19" s="9">
        <v>60</v>
      </c>
      <c r="F19" s="21" t="s">
        <v>54</v>
      </c>
      <c r="G19" s="11">
        <v>0</v>
      </c>
      <c r="H19" s="10">
        <f t="shared" si="1"/>
        <v>24</v>
      </c>
      <c r="I19" s="29"/>
      <c r="J19" s="6"/>
    </row>
    <row r="20" spans="1:10">
      <c r="A20" s="15"/>
      <c r="B20" s="13" t="s">
        <v>55</v>
      </c>
      <c r="C20" s="14">
        <v>1</v>
      </c>
      <c r="D20" s="8" t="s">
        <v>56</v>
      </c>
      <c r="E20" s="9">
        <v>75</v>
      </c>
      <c r="F20" s="6" t="s">
        <v>18</v>
      </c>
      <c r="G20" s="10">
        <v>60.08</v>
      </c>
      <c r="H20" s="10">
        <f t="shared" si="1"/>
        <v>66.048</v>
      </c>
      <c r="I20" s="29"/>
      <c r="J20" s="6"/>
    </row>
    <row r="21" spans="1:10">
      <c r="A21" s="15"/>
      <c r="B21" s="16"/>
      <c r="C21" s="17"/>
      <c r="D21" s="8" t="s">
        <v>57</v>
      </c>
      <c r="E21" s="9">
        <v>70.5</v>
      </c>
      <c r="F21" s="21" t="s">
        <v>54</v>
      </c>
      <c r="G21" s="11">
        <v>0</v>
      </c>
      <c r="H21" s="10">
        <f t="shared" si="1"/>
        <v>28.2</v>
      </c>
      <c r="I21" s="29"/>
      <c r="J21" s="6"/>
    </row>
    <row r="22" spans="1:10">
      <c r="A22" s="15"/>
      <c r="B22" s="16"/>
      <c r="C22" s="17"/>
      <c r="D22" s="8" t="s">
        <v>58</v>
      </c>
      <c r="E22" s="9">
        <v>69</v>
      </c>
      <c r="F22" s="6" t="s">
        <v>13</v>
      </c>
      <c r="G22" s="10">
        <v>80.66</v>
      </c>
      <c r="H22" s="10">
        <f t="shared" si="1"/>
        <v>75.996</v>
      </c>
      <c r="I22" s="1" t="s">
        <v>14</v>
      </c>
      <c r="J22" s="6"/>
    </row>
    <row r="23" spans="1:10">
      <c r="A23" s="20"/>
      <c r="B23" s="18"/>
      <c r="C23" s="19"/>
      <c r="D23" s="8" t="s">
        <v>59</v>
      </c>
      <c r="E23" s="9">
        <v>69</v>
      </c>
      <c r="F23" s="6" t="s">
        <v>16</v>
      </c>
      <c r="G23" s="10">
        <v>75.78</v>
      </c>
      <c r="H23" s="10">
        <f t="shared" si="1"/>
        <v>73.068</v>
      </c>
      <c r="I23" s="29"/>
      <c r="J23" s="6"/>
    </row>
    <row r="24" spans="1:10">
      <c r="A24" s="22" t="s">
        <v>60</v>
      </c>
      <c r="B24" s="22" t="s">
        <v>61</v>
      </c>
      <c r="C24" s="22">
        <v>1</v>
      </c>
      <c r="D24" s="23" t="s">
        <v>62</v>
      </c>
      <c r="E24" s="9">
        <v>63</v>
      </c>
      <c r="F24" s="6" t="s">
        <v>63</v>
      </c>
      <c r="G24" s="24">
        <v>66.42</v>
      </c>
      <c r="H24" s="10">
        <f t="shared" ref="H24:H39" si="2">E24*40%+G24*60%</f>
        <v>65.052</v>
      </c>
      <c r="I24" s="8"/>
      <c r="J24" s="6"/>
    </row>
    <row r="25" spans="1:10">
      <c r="A25" s="25"/>
      <c r="B25" s="25"/>
      <c r="C25" s="25"/>
      <c r="D25" s="23" t="s">
        <v>64</v>
      </c>
      <c r="E25" s="9">
        <v>62</v>
      </c>
      <c r="F25" s="6" t="s">
        <v>39</v>
      </c>
      <c r="G25" s="26">
        <v>58.02</v>
      </c>
      <c r="H25" s="10">
        <f t="shared" si="2"/>
        <v>59.612</v>
      </c>
      <c r="I25" s="8"/>
      <c r="J25" s="21" t="s">
        <v>31</v>
      </c>
    </row>
    <row r="26" spans="1:10">
      <c r="A26" s="25"/>
      <c r="B26" s="25"/>
      <c r="C26" s="25"/>
      <c r="D26" s="23" t="s">
        <v>65</v>
      </c>
      <c r="E26" s="9">
        <v>61</v>
      </c>
      <c r="F26" s="6" t="s">
        <v>28</v>
      </c>
      <c r="G26" s="26">
        <v>58.22</v>
      </c>
      <c r="H26" s="10">
        <f t="shared" si="2"/>
        <v>59.332</v>
      </c>
      <c r="I26" s="8"/>
      <c r="J26" s="21" t="s">
        <v>31</v>
      </c>
    </row>
    <row r="27" spans="1:10">
      <c r="A27" s="25"/>
      <c r="B27" s="27"/>
      <c r="C27" s="27"/>
      <c r="D27" s="23" t="s">
        <v>66</v>
      </c>
      <c r="E27" s="9">
        <v>61</v>
      </c>
      <c r="F27" s="6" t="s">
        <v>30</v>
      </c>
      <c r="G27" s="24">
        <v>76.04</v>
      </c>
      <c r="H27" s="10">
        <f t="shared" si="2"/>
        <v>70.024</v>
      </c>
      <c r="I27" s="1" t="s">
        <v>14</v>
      </c>
      <c r="J27" s="6"/>
    </row>
    <row r="28" spans="1:10">
      <c r="A28" s="25"/>
      <c r="B28" s="22" t="s">
        <v>67</v>
      </c>
      <c r="C28" s="22">
        <v>1</v>
      </c>
      <c r="D28" s="23" t="s">
        <v>68</v>
      </c>
      <c r="E28" s="9">
        <v>62</v>
      </c>
      <c r="F28" s="6" t="s">
        <v>46</v>
      </c>
      <c r="G28" s="26">
        <v>58.5</v>
      </c>
      <c r="H28" s="10">
        <f t="shared" si="2"/>
        <v>59.9</v>
      </c>
      <c r="I28" s="8"/>
      <c r="J28" s="21" t="s">
        <v>31</v>
      </c>
    </row>
    <row r="29" spans="1:10">
      <c r="A29" s="25"/>
      <c r="B29" s="27"/>
      <c r="C29" s="27"/>
      <c r="D29" s="23" t="s">
        <v>69</v>
      </c>
      <c r="E29" s="9">
        <v>60</v>
      </c>
      <c r="F29" s="6" t="s">
        <v>48</v>
      </c>
      <c r="G29" s="24">
        <v>80.62</v>
      </c>
      <c r="H29" s="10">
        <f t="shared" si="2"/>
        <v>72.372</v>
      </c>
      <c r="I29" s="1" t="s">
        <v>14</v>
      </c>
      <c r="J29" s="6"/>
    </row>
    <row r="30" spans="1:10">
      <c r="A30" s="27"/>
      <c r="B30" s="6" t="s">
        <v>70</v>
      </c>
      <c r="C30" s="6">
        <v>1</v>
      </c>
      <c r="D30" s="23" t="s">
        <v>71</v>
      </c>
      <c r="E30" s="9">
        <v>69</v>
      </c>
      <c r="F30" s="6" t="s">
        <v>25</v>
      </c>
      <c r="G30" s="24">
        <v>83.42</v>
      </c>
      <c r="H30" s="10">
        <f t="shared" si="2"/>
        <v>77.652</v>
      </c>
      <c r="I30" s="1" t="s">
        <v>14</v>
      </c>
      <c r="J30" s="6"/>
    </row>
    <row r="31" spans="1:10">
      <c r="A31" s="22" t="s">
        <v>72</v>
      </c>
      <c r="B31" s="22" t="s">
        <v>73</v>
      </c>
      <c r="C31" s="22">
        <v>1</v>
      </c>
      <c r="D31" s="23" t="s">
        <v>74</v>
      </c>
      <c r="E31" s="9">
        <v>66</v>
      </c>
      <c r="F31" s="6" t="s">
        <v>16</v>
      </c>
      <c r="G31" s="24">
        <v>70.28</v>
      </c>
      <c r="H31" s="10">
        <f t="shared" si="2"/>
        <v>68.568</v>
      </c>
      <c r="I31" s="8"/>
      <c r="J31" s="6"/>
    </row>
    <row r="32" spans="1:10">
      <c r="A32" s="25"/>
      <c r="B32" s="25"/>
      <c r="C32" s="25"/>
      <c r="D32" s="23" t="s">
        <v>75</v>
      </c>
      <c r="E32" s="9">
        <v>62</v>
      </c>
      <c r="F32" s="6" t="s">
        <v>13</v>
      </c>
      <c r="G32" s="24">
        <v>69.22</v>
      </c>
      <c r="H32" s="10">
        <f t="shared" si="2"/>
        <v>66.332</v>
      </c>
      <c r="I32" s="8"/>
      <c r="J32" s="6"/>
    </row>
    <row r="33" spans="1:10">
      <c r="A33" s="27"/>
      <c r="B33" s="27"/>
      <c r="C33" s="27"/>
      <c r="D33" s="23" t="s">
        <v>76</v>
      </c>
      <c r="E33" s="9">
        <v>60</v>
      </c>
      <c r="F33" s="6" t="s">
        <v>18</v>
      </c>
      <c r="G33" s="24">
        <v>79.7</v>
      </c>
      <c r="H33" s="10">
        <f t="shared" si="2"/>
        <v>71.82</v>
      </c>
      <c r="I33" s="1" t="s">
        <v>14</v>
      </c>
      <c r="J33" s="6"/>
    </row>
    <row r="34" spans="1:10">
      <c r="A34" s="22" t="s">
        <v>77</v>
      </c>
      <c r="B34" s="6" t="s">
        <v>78</v>
      </c>
      <c r="C34" s="6">
        <v>1</v>
      </c>
      <c r="D34" s="23" t="s">
        <v>79</v>
      </c>
      <c r="E34" s="9">
        <v>73.5</v>
      </c>
      <c r="F34" s="6" t="s">
        <v>35</v>
      </c>
      <c r="G34" s="26">
        <v>57.62</v>
      </c>
      <c r="H34" s="10">
        <f t="shared" si="2"/>
        <v>63.972</v>
      </c>
      <c r="I34" s="8"/>
      <c r="J34" s="21" t="s">
        <v>31</v>
      </c>
    </row>
    <row r="35" spans="1:10">
      <c r="A35" s="25"/>
      <c r="B35" s="22" t="s">
        <v>80</v>
      </c>
      <c r="C35" s="22">
        <v>1</v>
      </c>
      <c r="D35" s="23" t="s">
        <v>81</v>
      </c>
      <c r="E35" s="9">
        <v>81.5</v>
      </c>
      <c r="F35" s="6" t="s">
        <v>82</v>
      </c>
      <c r="G35" s="24">
        <v>80.82</v>
      </c>
      <c r="H35" s="10">
        <f t="shared" si="2"/>
        <v>81.092</v>
      </c>
      <c r="I35" s="1" t="s">
        <v>14</v>
      </c>
      <c r="J35" s="6"/>
    </row>
    <row r="36" spans="1:10">
      <c r="A36" s="25"/>
      <c r="B36" s="25"/>
      <c r="C36" s="25"/>
      <c r="D36" s="23" t="s">
        <v>83</v>
      </c>
      <c r="E36" s="9">
        <v>71.5</v>
      </c>
      <c r="F36" s="6" t="s">
        <v>84</v>
      </c>
      <c r="G36" s="24">
        <v>64.5</v>
      </c>
      <c r="H36" s="10">
        <f t="shared" si="2"/>
        <v>67.3</v>
      </c>
      <c r="I36" s="8"/>
      <c r="J36" s="6"/>
    </row>
    <row r="37" spans="1:10">
      <c r="A37" s="27"/>
      <c r="B37" s="27"/>
      <c r="C37" s="27"/>
      <c r="D37" s="23" t="s">
        <v>85</v>
      </c>
      <c r="E37" s="9">
        <v>70</v>
      </c>
      <c r="F37" s="6" t="s">
        <v>86</v>
      </c>
      <c r="G37" s="24">
        <v>71.24</v>
      </c>
      <c r="H37" s="10">
        <f t="shared" si="2"/>
        <v>70.744</v>
      </c>
      <c r="I37" s="8"/>
      <c r="J37" s="6"/>
    </row>
    <row r="38" spans="1:10">
      <c r="A38" s="22" t="s">
        <v>87</v>
      </c>
      <c r="B38" s="22" t="s">
        <v>88</v>
      </c>
      <c r="C38" s="22">
        <v>1</v>
      </c>
      <c r="D38" s="23" t="s">
        <v>89</v>
      </c>
      <c r="E38" s="9">
        <v>60</v>
      </c>
      <c r="F38" s="6" t="s">
        <v>90</v>
      </c>
      <c r="G38" s="24">
        <v>75.72</v>
      </c>
      <c r="H38" s="10">
        <f t="shared" si="2"/>
        <v>69.432</v>
      </c>
      <c r="I38" s="1" t="s">
        <v>14</v>
      </c>
      <c r="J38" s="6"/>
    </row>
    <row r="39" spans="1:10">
      <c r="A39" s="27"/>
      <c r="B39" s="27"/>
      <c r="C39" s="27"/>
      <c r="D39" s="23" t="s">
        <v>91</v>
      </c>
      <c r="E39" s="9">
        <v>60</v>
      </c>
      <c r="F39" s="21" t="s">
        <v>54</v>
      </c>
      <c r="G39" s="26">
        <v>0</v>
      </c>
      <c r="H39" s="10">
        <f t="shared" si="2"/>
        <v>24</v>
      </c>
      <c r="I39" s="8"/>
      <c r="J39" s="6"/>
    </row>
    <row r="40" spans="1:10">
      <c r="A40" s="22" t="s">
        <v>92</v>
      </c>
      <c r="B40" s="22" t="s">
        <v>93</v>
      </c>
      <c r="C40" s="22">
        <v>1</v>
      </c>
      <c r="D40" s="23" t="s">
        <v>94</v>
      </c>
      <c r="E40" s="9">
        <v>78.5</v>
      </c>
      <c r="F40" s="6" t="s">
        <v>16</v>
      </c>
      <c r="G40" s="24">
        <v>82.3</v>
      </c>
      <c r="H40" s="10">
        <f t="shared" ref="H40:H45" si="3">E40*40%+G40*60%</f>
        <v>80.78</v>
      </c>
      <c r="I40" s="1" t="s">
        <v>14</v>
      </c>
      <c r="J40" s="6"/>
    </row>
    <row r="41" spans="1:10">
      <c r="A41" s="25"/>
      <c r="B41" s="25"/>
      <c r="C41" s="25"/>
      <c r="D41" s="23" t="s">
        <v>95</v>
      </c>
      <c r="E41" s="9">
        <v>74.5</v>
      </c>
      <c r="F41" s="6" t="s">
        <v>13</v>
      </c>
      <c r="G41" s="24">
        <v>77.3</v>
      </c>
      <c r="H41" s="10">
        <f t="shared" si="3"/>
        <v>76.18</v>
      </c>
      <c r="I41" s="8"/>
      <c r="J41" s="6"/>
    </row>
    <row r="42" spans="1:10">
      <c r="A42" s="25"/>
      <c r="B42" s="27"/>
      <c r="C42" s="27"/>
      <c r="D42" s="23" t="s">
        <v>96</v>
      </c>
      <c r="E42" s="9">
        <v>71.5</v>
      </c>
      <c r="F42" s="6" t="s">
        <v>18</v>
      </c>
      <c r="G42" s="24">
        <v>68.3</v>
      </c>
      <c r="H42" s="10">
        <f t="shared" si="3"/>
        <v>69.58</v>
      </c>
      <c r="I42" s="8"/>
      <c r="J42" s="6"/>
    </row>
    <row r="43" spans="1:10">
      <c r="A43" s="25"/>
      <c r="B43" s="22" t="s">
        <v>97</v>
      </c>
      <c r="C43" s="22">
        <v>1</v>
      </c>
      <c r="D43" s="23" t="s">
        <v>98</v>
      </c>
      <c r="E43" s="9">
        <v>69</v>
      </c>
      <c r="F43" s="6" t="s">
        <v>21</v>
      </c>
      <c r="G43" s="24">
        <v>75.9</v>
      </c>
      <c r="H43" s="10">
        <f t="shared" si="3"/>
        <v>73.14</v>
      </c>
      <c r="I43" s="1" t="s">
        <v>14</v>
      </c>
      <c r="J43" s="6"/>
    </row>
    <row r="44" spans="1:10">
      <c r="A44" s="25"/>
      <c r="B44" s="27"/>
      <c r="C44" s="27"/>
      <c r="D44" s="23" t="s">
        <v>99</v>
      </c>
      <c r="E44" s="9">
        <v>68</v>
      </c>
      <c r="F44" s="6" t="s">
        <v>25</v>
      </c>
      <c r="G44" s="24">
        <v>72.9</v>
      </c>
      <c r="H44" s="10">
        <f t="shared" si="3"/>
        <v>70.94</v>
      </c>
      <c r="I44" s="8"/>
      <c r="J44" s="6"/>
    </row>
    <row r="45" spans="1:10">
      <c r="A45" s="27"/>
      <c r="B45" s="6" t="s">
        <v>100</v>
      </c>
      <c r="C45" s="6">
        <v>1</v>
      </c>
      <c r="D45" s="23" t="s">
        <v>101</v>
      </c>
      <c r="E45" s="9">
        <v>68</v>
      </c>
      <c r="F45" s="6" t="s">
        <v>30</v>
      </c>
      <c r="G45" s="24">
        <v>81.7</v>
      </c>
      <c r="H45" s="10">
        <f t="shared" si="3"/>
        <v>76.22</v>
      </c>
      <c r="I45" s="1" t="s">
        <v>14</v>
      </c>
      <c r="J45" s="6"/>
    </row>
  </sheetData>
  <sheetProtection password="CC41" sheet="1" objects="1"/>
  <mergeCells count="36">
    <mergeCell ref="A2:A9"/>
    <mergeCell ref="A11:A16"/>
    <mergeCell ref="A17:A23"/>
    <mergeCell ref="A24:A30"/>
    <mergeCell ref="A31:A33"/>
    <mergeCell ref="A34:A37"/>
    <mergeCell ref="A38:A39"/>
    <mergeCell ref="A40:A45"/>
    <mergeCell ref="B2:B4"/>
    <mergeCell ref="B5:B7"/>
    <mergeCell ref="B8:B9"/>
    <mergeCell ref="B11:B13"/>
    <mergeCell ref="B14:B16"/>
    <mergeCell ref="B17:B19"/>
    <mergeCell ref="B20:B23"/>
    <mergeCell ref="B24:B27"/>
    <mergeCell ref="B28:B29"/>
    <mergeCell ref="B31:B33"/>
    <mergeCell ref="B35:B37"/>
    <mergeCell ref="B38:B39"/>
    <mergeCell ref="B40:B42"/>
    <mergeCell ref="B43:B44"/>
    <mergeCell ref="C2:C4"/>
    <mergeCell ref="C5:C7"/>
    <mergeCell ref="C8:C9"/>
    <mergeCell ref="C11:C13"/>
    <mergeCell ref="C14:C16"/>
    <mergeCell ref="C17:C19"/>
    <mergeCell ref="C20:C23"/>
    <mergeCell ref="C24:C27"/>
    <mergeCell ref="C28:C29"/>
    <mergeCell ref="C31:C33"/>
    <mergeCell ref="C35:C37"/>
    <mergeCell ref="C38:C39"/>
    <mergeCell ref="C40:C42"/>
    <mergeCell ref="C43:C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SPARK</cp:lastModifiedBy>
  <dcterms:created xsi:type="dcterms:W3CDTF">2024-06-06T05:26:00Z</dcterms:created>
  <dcterms:modified xsi:type="dcterms:W3CDTF">2024-06-11T02:11:43Z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0E5E624A8804420D96880C406E4342AD_11</vt:lpwstr>
  </property>
  <property fmtid="{D5CDD505-2E9C-101B-9397-08002B2CF9AE}" pid="3" name="KSOProductBuildVer">
    <vt:lpwstr>2052-12.1.0.16929</vt:lpwstr>
  </property>
</Properties>
</file>