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综合成绩" sheetId="2" r:id="rId1"/>
  </sheets>
  <definedNames>
    <definedName name="_xlnm.Print_Titles" localSheetId="0">综合成绩!$1:$2</definedName>
    <definedName name="_xlnm._FilterDatabase" localSheetId="0" hidden="1">综合成绩!$A$2:$J$20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<sst xmlns="http://schemas.openxmlformats.org/spreadsheetml/2006/main" count="59" uniqueCount="33">
  <si>
    <t>丽水市水利工程运行管理有限公司2024年公开招聘工作人员
综合总成绩及入围体检考察人员名单</t>
  </si>
  <si>
    <t>序号</t>
  </si>
  <si>
    <t>姓名</t>
  </si>
  <si>
    <t>报考岗位</t>
  </si>
  <si>
    <t>计划
招聘数</t>
  </si>
  <si>
    <t>笔试成绩</t>
  </si>
  <si>
    <t>面试成绩</t>
  </si>
  <si>
    <t>综合成绩（笔试*40%+面试成绩*60%）</t>
  </si>
  <si>
    <t>综合排名</t>
  </si>
  <si>
    <t>是否入围体检考察</t>
  </si>
  <si>
    <t>朱理倩</t>
  </si>
  <si>
    <t>水利建设与管理岗</t>
  </si>
  <si>
    <t>是</t>
  </si>
  <si>
    <t>常*</t>
  </si>
  <si>
    <t>否</t>
  </si>
  <si>
    <t>金*</t>
  </si>
  <si>
    <t>程*郡</t>
  </si>
  <si>
    <t>史怡</t>
  </si>
  <si>
    <t>综合管理岗1</t>
  </si>
  <si>
    <t>税*林</t>
  </si>
  <si>
    <t>李*霖</t>
  </si>
  <si>
    <t>杜金霞</t>
  </si>
  <si>
    <t>综合管理岗2</t>
  </si>
  <si>
    <t>田*雄</t>
  </si>
  <si>
    <t>练*斌</t>
  </si>
  <si>
    <t>舒鸿鑫</t>
  </si>
  <si>
    <t>安保管理岗</t>
  </si>
  <si>
    <t>王*文</t>
  </si>
  <si>
    <t>潘*钧</t>
  </si>
  <si>
    <t>吴杰</t>
  </si>
  <si>
    <t>应急抢险岗</t>
  </si>
  <si>
    <t>叶*雄</t>
  </si>
  <si>
    <t>张*伟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</si>
</sst>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2"/>
      <name val="宋体"/>
      <charset val="134"/>
    </font>
    <font>
      <sz val="12"/>
      <color rgb="FFFF0000"/>
      <name val="宋体"/>
      <charset val="134"/>
    </font>
    <font>
      <sz val="16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>
      <alignment vertical="center"/>
    </xf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25">
    <xf numFmtId="0" fontId="0" fillId="0" borderId="0" xfId="0" applyProtection="1">
      <alignment vertical="center"/>
    </xf>
    <xf numFmtId="0" fontId="0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0" fillId="0" borderId="0" xfId="0" applyFont="1" applyAlignment="1" applyProtection="1">
      <alignment horizontal="center" vertical="center"/>
    </xf>
    <xf numFmtId="176" fontId="0" fillId="0" borderId="0" xfId="0" applyNumberFormat="1" applyFont="1" applyFill="1" applyProtection="1">
      <alignment vertical="center"/>
    </xf>
    <xf numFmtId="177" fontId="0" fillId="0" borderId="0" xfId="0" applyNumberFormat="1" applyAlignment="1" applyProtection="1">
      <alignment horizontal="center" vertical="center"/>
    </xf>
    <xf numFmtId="177" fontId="0" fillId="0" borderId="0" xfId="0" applyNumberFormat="1" applyProtection="1">
      <alignment vertical="center"/>
    </xf>
    <xf numFmtId="49" fontId="0" fillId="0" borderId="0" xfId="0" applyNumberFormat="1" applyProtection="1">
      <alignment vertical="center"/>
    </xf>
    <xf numFmtId="0" fontId="2" fillId="0" borderId="0" xfId="0" applyFont="1" applyAlignment="1" applyProtection="1">
      <alignment horizontal="center" vertical="center" wrapText="1"/>
    </xf>
    <xf numFmtId="176" fontId="2" fillId="0" borderId="0" xfId="0" applyNumberFormat="1" applyFont="1" applyFill="1" applyAlignment="1" applyProtection="1">
      <alignment horizontal="center" vertical="center" wrapText="1"/>
    </xf>
    <xf numFmtId="177" fontId="2" fillId="0" borderId="0" xfId="0" applyNumberFormat="1" applyFont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Fill="1" applyProtection="1">
      <alignment vertical="center"/>
    </xf>
    <xf numFmtId="0" fontId="0" fillId="0" borderId="1" xfId="0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zoomScale="115" zoomScaleNormal="115" topLeftCell="B8" workbookViewId="0">
      <selection activeCell="R6" sqref="R6"/>
    </sheetView>
  </sheetViews>
  <sheetFormatPr defaultColWidth="9" defaultRowHeight="15.6"/>
  <cols>
    <col min="1" max="1" width="5.25" hidden="1" customWidth="1"/>
    <col min="2" max="2" width="5.25" customWidth="1"/>
    <col min="3" max="3" width="7.875" style="3" customWidth="1"/>
    <col min="4" max="4" width="20.7583333333333" customWidth="1"/>
    <col min="5" max="5" width="9.375" customWidth="1"/>
    <col min="6" max="6" width="8.25" style="4" customWidth="1"/>
    <col min="7" max="7" width="8.625" style="5" customWidth="1"/>
    <col min="8" max="8" width="15.65" style="6" customWidth="1"/>
    <col min="9" max="9" width="14.5166666666667" customWidth="1"/>
    <col min="10" max="10" width="15.9" style="7" customWidth="1"/>
  </cols>
  <sheetData>
    <row r="1" ht="62.1" customHeight="1" spans="1:10">
      <c r="A1" s="8" t="s">
        <v>0</v>
      </c>
      <c r="B1" s="8"/>
      <c r="C1" s="8"/>
      <c r="D1" s="8"/>
      <c r="E1" s="8"/>
      <c r="F1" s="9"/>
      <c r="G1" s="10"/>
      <c r="H1" s="8"/>
      <c r="I1" s="8"/>
      <c r="J1" s="8"/>
    </row>
    <row r="2" ht="57" customHeight="1" spans="1:10">
      <c r="A2" s="11" t="s">
        <v>1</v>
      </c>
      <c r="B2" s="11" t="s">
        <v>1</v>
      </c>
      <c r="C2" s="11" t="s">
        <v>2</v>
      </c>
      <c r="D2" s="11" t="s">
        <v>3</v>
      </c>
      <c r="E2" s="12" t="s">
        <v>4</v>
      </c>
      <c r="F2" s="13" t="s">
        <v>5</v>
      </c>
      <c r="G2" s="14" t="s">
        <v>6</v>
      </c>
      <c r="H2" s="14" t="s">
        <v>7</v>
      </c>
      <c r="I2" s="14" t="s">
        <v>8</v>
      </c>
      <c r="J2" s="14" t="s">
        <v>9</v>
      </c>
    </row>
    <row r="3" s="1" customFormat="1" ht="20" customHeight="1" spans="1:10">
      <c r="A3" s="15">
        <v>28</v>
      </c>
      <c r="B3" s="15">
        <v>1</v>
      </c>
      <c r="C3" s="16" t="s">
        <v>10</v>
      </c>
      <c r="D3" s="17" t="s">
        <v>11</v>
      </c>
      <c r="E3" s="18">
        <v>1</v>
      </c>
      <c r="F3" s="19">
        <v>68</v>
      </c>
      <c r="G3" s="20">
        <v>83.6571428571429</v>
      </c>
      <c r="H3" s="20">
        <f>G3*0.6+F3*0.4</f>
        <v>77.3942857142857</v>
      </c>
      <c r="I3" s="16">
        <v>1</v>
      </c>
      <c r="J3" s="16" t="s">
        <v>12</v>
      </c>
    </row>
    <row r="4" s="2" customFormat="1" ht="20" customHeight="1" spans="1:10">
      <c r="A4" s="15">
        <v>29</v>
      </c>
      <c r="B4" s="15">
        <v>2</v>
      </c>
      <c r="C4" s="16" t="s">
        <v>13</v>
      </c>
      <c r="D4" s="17" t="s">
        <v>11</v>
      </c>
      <c r="E4" s="18"/>
      <c r="F4" s="19">
        <v>68</v>
      </c>
      <c r="G4" s="20">
        <v>79.1857142857143</v>
      </c>
      <c r="H4" s="20">
        <f t="shared" ref="H4:H18" si="0">G4*0.6+F4*0.4</f>
        <v>74.7114285714286</v>
      </c>
      <c r="I4" s="16">
        <v>2</v>
      </c>
      <c r="J4" s="16" t="s">
        <v>14</v>
      </c>
    </row>
    <row r="5" s="2" customFormat="1" ht="20" customHeight="1" spans="1:10">
      <c r="A5" s="15">
        <v>30</v>
      </c>
      <c r="B5" s="15">
        <v>3</v>
      </c>
      <c r="C5" s="16" t="s">
        <v>15</v>
      </c>
      <c r="D5" s="17" t="s">
        <v>11</v>
      </c>
      <c r="E5" s="18"/>
      <c r="F5" s="19">
        <v>69</v>
      </c>
      <c r="G5" s="20">
        <v>76.7285714285714</v>
      </c>
      <c r="H5" s="20">
        <f t="shared" si="0"/>
        <v>73.6371428571428</v>
      </c>
      <c r="I5" s="16">
        <v>3</v>
      </c>
      <c r="J5" s="16" t="s">
        <v>14</v>
      </c>
    </row>
    <row r="6" s="1" customFormat="1" ht="20" customHeight="1" spans="1:10">
      <c r="A6" s="15">
        <v>32</v>
      </c>
      <c r="B6" s="15">
        <v>4</v>
      </c>
      <c r="C6" s="16" t="s">
        <v>16</v>
      </c>
      <c r="D6" s="17" t="s">
        <v>11</v>
      </c>
      <c r="E6" s="18"/>
      <c r="F6" s="19">
        <v>68.5</v>
      </c>
      <c r="G6" s="20">
        <v>75.2428571428571</v>
      </c>
      <c r="H6" s="20">
        <f t="shared" si="0"/>
        <v>72.5457142857143</v>
      </c>
      <c r="I6" s="16">
        <v>4</v>
      </c>
      <c r="J6" s="16" t="s">
        <v>14</v>
      </c>
    </row>
    <row r="7" s="1" customFormat="1" ht="20" customHeight="1" spans="1:10">
      <c r="A7" s="15">
        <v>33</v>
      </c>
      <c r="B7" s="15">
        <v>5</v>
      </c>
      <c r="C7" s="16" t="s">
        <v>17</v>
      </c>
      <c r="D7" s="17" t="s">
        <v>18</v>
      </c>
      <c r="E7" s="16">
        <v>1</v>
      </c>
      <c r="F7" s="19">
        <v>71.5</v>
      </c>
      <c r="G7" s="20">
        <v>82.8428571428571</v>
      </c>
      <c r="H7" s="20">
        <f t="shared" si="0"/>
        <v>78.3057142857143</v>
      </c>
      <c r="I7" s="16">
        <v>1</v>
      </c>
      <c r="J7" s="16" t="s">
        <v>12</v>
      </c>
    </row>
    <row r="8" s="1" customFormat="1" ht="20" customHeight="1" spans="1:10">
      <c r="A8" s="15">
        <v>34</v>
      </c>
      <c r="B8" s="15">
        <v>6</v>
      </c>
      <c r="C8" s="16" t="s">
        <v>19</v>
      </c>
      <c r="D8" s="17" t="s">
        <v>18</v>
      </c>
      <c r="E8" s="16"/>
      <c r="F8" s="19">
        <v>75</v>
      </c>
      <c r="G8" s="20">
        <v>78.8285714285714</v>
      </c>
      <c r="H8" s="20">
        <f t="shared" si="0"/>
        <v>77.2971428571428</v>
      </c>
      <c r="I8" s="16">
        <v>2</v>
      </c>
      <c r="J8" s="16" t="s">
        <v>14</v>
      </c>
    </row>
    <row r="9" s="1" customFormat="1" ht="20" customHeight="1" spans="1:10">
      <c r="A9" s="15">
        <v>35</v>
      </c>
      <c r="B9" s="15">
        <v>7</v>
      </c>
      <c r="C9" s="16" t="s">
        <v>20</v>
      </c>
      <c r="D9" s="17" t="s">
        <v>18</v>
      </c>
      <c r="E9" s="16"/>
      <c r="F9" s="21">
        <v>70.5</v>
      </c>
      <c r="G9" s="20">
        <v>78.1428571428571</v>
      </c>
      <c r="H9" s="20">
        <f t="shared" si="0"/>
        <v>75.0857142857143</v>
      </c>
      <c r="I9" s="16">
        <v>3</v>
      </c>
      <c r="J9" s="16" t="s">
        <v>14</v>
      </c>
    </row>
    <row r="10" s="1" customFormat="1" ht="20" customHeight="1" spans="1:10">
      <c r="A10" s="15">
        <v>36</v>
      </c>
      <c r="B10" s="15">
        <v>8</v>
      </c>
      <c r="C10" s="16" t="s">
        <v>21</v>
      </c>
      <c r="D10" s="17" t="s">
        <v>22</v>
      </c>
      <c r="E10" s="16">
        <v>1</v>
      </c>
      <c r="F10" s="19">
        <v>71.5</v>
      </c>
      <c r="G10" s="20">
        <v>84.5714285714286</v>
      </c>
      <c r="H10" s="20">
        <f t="shared" si="0"/>
        <v>79.3428571428572</v>
      </c>
      <c r="I10" s="16">
        <v>1</v>
      </c>
      <c r="J10" s="16" t="s">
        <v>12</v>
      </c>
    </row>
    <row r="11" s="1" customFormat="1" ht="20" customHeight="1" spans="1:10">
      <c r="A11" s="15">
        <v>37</v>
      </c>
      <c r="B11" s="15">
        <v>9</v>
      </c>
      <c r="C11" s="16" t="s">
        <v>23</v>
      </c>
      <c r="D11" s="17" t="s">
        <v>22</v>
      </c>
      <c r="E11" s="16"/>
      <c r="F11" s="19">
        <v>68.5</v>
      </c>
      <c r="G11" s="20">
        <v>79.2571428571429</v>
      </c>
      <c r="H11" s="20">
        <f t="shared" si="0"/>
        <v>74.9542857142857</v>
      </c>
      <c r="I11" s="16">
        <v>2</v>
      </c>
      <c r="J11" s="16" t="s">
        <v>14</v>
      </c>
    </row>
    <row r="12" s="2" customFormat="1" ht="20" customHeight="1" spans="1:10">
      <c r="A12" s="15">
        <v>1</v>
      </c>
      <c r="B12" s="15">
        <v>10</v>
      </c>
      <c r="C12" s="16" t="s">
        <v>24</v>
      </c>
      <c r="D12" s="17" t="s">
        <v>22</v>
      </c>
      <c r="E12" s="16"/>
      <c r="F12" s="19">
        <v>64</v>
      </c>
      <c r="G12" s="20">
        <v>77.3428571428572</v>
      </c>
      <c r="H12" s="20">
        <f t="shared" si="0"/>
        <v>72.0057142857143</v>
      </c>
      <c r="I12" s="16">
        <v>3</v>
      </c>
      <c r="J12" s="16" t="s">
        <v>14</v>
      </c>
    </row>
    <row r="13" s="1" customFormat="1" ht="20" customHeight="1" spans="1:10">
      <c r="A13" s="15">
        <v>3</v>
      </c>
      <c r="B13" s="15">
        <v>11</v>
      </c>
      <c r="C13" s="16" t="s">
        <v>25</v>
      </c>
      <c r="D13" s="17" t="s">
        <v>26</v>
      </c>
      <c r="E13" s="16">
        <v>1</v>
      </c>
      <c r="F13" s="19">
        <v>69.5</v>
      </c>
      <c r="G13" s="20">
        <v>85.9571428571429</v>
      </c>
      <c r="H13" s="20">
        <f t="shared" si="0"/>
        <v>79.3742857142857</v>
      </c>
      <c r="I13" s="16">
        <v>1</v>
      </c>
      <c r="J13" s="16" t="s">
        <v>12</v>
      </c>
    </row>
    <row r="14" s="1" customFormat="1" ht="20" customHeight="1" spans="1:10">
      <c r="A14" s="15">
        <v>4</v>
      </c>
      <c r="B14" s="15">
        <v>12</v>
      </c>
      <c r="C14" s="16" t="s">
        <v>27</v>
      </c>
      <c r="D14" s="17" t="s">
        <v>26</v>
      </c>
      <c r="E14" s="16"/>
      <c r="F14" s="19">
        <v>69</v>
      </c>
      <c r="G14" s="20">
        <v>80.8142857142857</v>
      </c>
      <c r="H14" s="20">
        <f t="shared" si="0"/>
        <v>76.0885714285714</v>
      </c>
      <c r="I14" s="16">
        <v>2</v>
      </c>
      <c r="J14" s="16" t="s">
        <v>14</v>
      </c>
    </row>
    <row r="15" s="1" customFormat="1" ht="20" customHeight="1" spans="1:10">
      <c r="A15" s="15">
        <v>2</v>
      </c>
      <c r="B15" s="15">
        <v>13</v>
      </c>
      <c r="C15" s="16" t="s">
        <v>28</v>
      </c>
      <c r="D15" s="17" t="s">
        <v>26</v>
      </c>
      <c r="E15" s="16"/>
      <c r="F15" s="19">
        <v>71.5</v>
      </c>
      <c r="G15" s="20">
        <v>78.2857142857143</v>
      </c>
      <c r="H15" s="20">
        <f t="shared" si="0"/>
        <v>75.5714285714286</v>
      </c>
      <c r="I15" s="16">
        <v>3</v>
      </c>
      <c r="J15" s="16" t="s">
        <v>14</v>
      </c>
    </row>
    <row r="16" s="1" customFormat="1" ht="20" customHeight="1" spans="1:10">
      <c r="A16" s="15">
        <v>5</v>
      </c>
      <c r="B16" s="15">
        <v>14</v>
      </c>
      <c r="C16" s="16" t="s">
        <v>29</v>
      </c>
      <c r="D16" s="17" t="s">
        <v>30</v>
      </c>
      <c r="E16" s="16">
        <v>1</v>
      </c>
      <c r="F16" s="19">
        <v>65.5</v>
      </c>
      <c r="G16" s="20">
        <v>84.6</v>
      </c>
      <c r="H16" s="20">
        <f t="shared" si="0"/>
        <v>76.96</v>
      </c>
      <c r="I16" s="16">
        <v>1</v>
      </c>
      <c r="J16" s="16" t="s">
        <v>12</v>
      </c>
    </row>
    <row r="17" s="1" customFormat="1" ht="20" customHeight="1" spans="1:10">
      <c r="A17" s="15">
        <v>6</v>
      </c>
      <c r="B17" s="15">
        <v>15</v>
      </c>
      <c r="C17" s="16" t="s">
        <v>31</v>
      </c>
      <c r="D17" s="17" t="s">
        <v>30</v>
      </c>
      <c r="E17" s="16"/>
      <c r="F17" s="19">
        <v>61.5</v>
      </c>
      <c r="G17" s="20">
        <v>73.8714285714286</v>
      </c>
      <c r="H17" s="20">
        <f t="shared" si="0"/>
        <v>68.9228571428572</v>
      </c>
      <c r="I17" s="16">
        <v>2</v>
      </c>
      <c r="J17" s="16" t="s">
        <v>14</v>
      </c>
    </row>
    <row r="18" ht="20" customHeight="1" spans="1:10">
      <c r="A18" s="18">
        <v>52</v>
      </c>
      <c r="B18" s="15">
        <v>16</v>
      </c>
      <c r="C18" s="16" t="s">
        <v>32</v>
      </c>
      <c r="D18" s="17" t="s">
        <v>30</v>
      </c>
      <c r="E18" s="16"/>
      <c r="F18" s="19">
        <v>58.5</v>
      </c>
      <c r="G18" s="20">
        <v>72.8</v>
      </c>
      <c r="H18" s="20">
        <f t="shared" si="0"/>
        <v>67.08</v>
      </c>
      <c r="I18" s="16">
        <v>3</v>
      </c>
      <c r="J18" s="24" t="s">
        <v>14</v>
      </c>
    </row>
    <row r="19" spans="1:10">
      <c r="A19" s="18">
        <v>53</v>
      </c>
      <c r="C19" s="22"/>
      <c r="F19" s="23"/>
      <c r="H19"/>
      <c r="J19"/>
    </row>
    <row r="20" spans="1:10">
      <c r="A20" s="18">
        <v>54</v>
      </c>
      <c r="C20" s="22"/>
      <c r="F20" s="23"/>
      <c r="H20"/>
      <c r="J20"/>
    </row>
  </sheetData>
  <sheetProtection formatCells="0" insertHyperlinks="0" autoFilter="0"/>
  <sortState ref="B24:I26">
    <sortCondition ref="H24:H26" descending="1"/>
  </sortState>
  <mergeCells count="6">
    <mergeCell ref="A1:J1"/>
    <mergeCell ref="E3:E6"/>
    <mergeCell ref="E7:E9"/>
    <mergeCell ref="E10:E12"/>
    <mergeCell ref="E13:E15"/>
    <mergeCell ref="E16:E18"/>
  </mergeCells>
  <pageMargins left="0.747916666666667" right="0.747916666666667" top="1" bottom="1" header="0.511805555555556" footer="0.511805555555556"/>
  <pageSetup paperSize="9" orientation="portrait" horizontalDpi="600" vertic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Icarus</cp:lastModifiedBy>
  <dcterms:created xsi:type="dcterms:W3CDTF">2016-12-03T16:54:00Z</dcterms:created>
  <cp:lastPrinted>2022-01-17T18:01:00Z</cp:lastPrinted>
  <dcterms:modified xsi:type="dcterms:W3CDTF">2024-06-01T08:57:53Z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909B9A78194748A2A5BAFC122D851294</vt:lpwstr>
  </property>
</Properties>
</file>