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1467" windowHeight="9770"/>
  </bookViews>
  <sheets>
    <sheet name="Sheet1" sheetId="1" r:id="rId1"/>
    <sheet name="Sheet2" sheetId="2" r:id="rId2"/>
    <sheet name="Sheet3" sheetId="3" r:id="rId3"/>
  </sheets>
  <definedNames>
    <definedName name="_xlnm._FilterDatabase" localSheetId="0" hidden="1">Sheet1!$A$3:$L$7</definedName>
  </definedNames>
  <calcPr calcId="144525"/>
</workbook>
</file>

<file path=xl/calcChain.xml><?xml version="1.0" encoding="utf-8"?>
<calcChain xmlns="http://schemas.openxmlformats.org/spreadsheetml/2006/main">
  <c r="J5" i="1" l="1"/>
  <c r="J6" i="1"/>
  <c r="J7" i="1"/>
  <c r="J4" i="1"/>
  <c r="I5" i="1"/>
  <c r="I6" i="1"/>
  <c r="I7" i="1"/>
  <c r="I4" i="1"/>
  <c r="G5" i="1"/>
  <c r="G6" i="1"/>
  <c r="G7" i="1"/>
  <c r="G4" i="1"/>
</calcChain>
</file>

<file path=xl/sharedStrings.xml><?xml version="1.0" encoding="utf-8"?>
<sst xmlns="http://schemas.openxmlformats.org/spreadsheetml/2006/main" count="30" uniqueCount="24">
  <si>
    <t>序号</t>
  </si>
  <si>
    <t>姓名</t>
  </si>
  <si>
    <t>准考证号</t>
  </si>
  <si>
    <t>招聘单位</t>
  </si>
  <si>
    <t>招考职位</t>
  </si>
  <si>
    <t>笔试成绩</t>
  </si>
  <si>
    <r>
      <rPr>
        <b/>
        <sz val="11"/>
        <rFont val="黑体"/>
        <family val="3"/>
        <charset val="134"/>
      </rPr>
      <t>笔试成绩*</t>
    </r>
    <r>
      <rPr>
        <b/>
        <sz val="11"/>
        <rFont val="黑体"/>
        <family val="3"/>
        <charset val="134"/>
      </rPr>
      <t>5</t>
    </r>
    <r>
      <rPr>
        <b/>
        <sz val="11"/>
        <rFont val="黑体"/>
        <family val="3"/>
        <charset val="134"/>
      </rPr>
      <t>0%</t>
    </r>
  </si>
  <si>
    <t>面试成绩</t>
  </si>
  <si>
    <r>
      <rPr>
        <b/>
        <sz val="11"/>
        <rFont val="黑体"/>
        <family val="3"/>
        <charset val="134"/>
      </rPr>
      <t>面试成绩*</t>
    </r>
    <r>
      <rPr>
        <b/>
        <sz val="11"/>
        <rFont val="黑体"/>
        <family val="3"/>
        <charset val="134"/>
      </rPr>
      <t>5</t>
    </r>
    <r>
      <rPr>
        <b/>
        <sz val="11"/>
        <rFont val="黑体"/>
        <family val="3"/>
        <charset val="134"/>
      </rPr>
      <t>0%</t>
    </r>
  </si>
  <si>
    <t>总成绩</t>
  </si>
  <si>
    <t>排名</t>
  </si>
  <si>
    <t>是否入围体检</t>
  </si>
  <si>
    <t>遂昌县卫生健康局</t>
  </si>
  <si>
    <t>遂昌县人力资源和社会保障局</t>
  </si>
  <si>
    <t xml:space="preserve">    请入围体检人员携带本人身份证原件和一寸近照1张于5月22日（上午8：30-12：00，下午2：30-5：30）到遂昌县卫生健康局405室领取《体检通知书》，填写体检表（必须本人亲自填写），逾期者，视作自动放弃。特别提醒：体检具体时间以《体检通知书》为准，在体检前几天应注意多休息，控制好饮食，少饮酒，多吃素食。为保障招录全过程的顺利实施，请入围体检和之后列入考察的考生通讯工具保持畅通，若有通讯号码改变，请及时告知遂昌县卫生健康局人事科教科。联系电话：0578-8132066。 </t>
    <phoneticPr fontId="8" type="noConversion"/>
  </si>
  <si>
    <t>2024年遂昌县卫生健康局下属事业单位公开招聘编外卫技人员考试总成绩及入围体检人员名单</t>
    <phoneticPr fontId="8" type="noConversion"/>
  </si>
  <si>
    <t>洪芷晴</t>
  </si>
  <si>
    <t>遂昌县妙高社区卫生服务服务中心</t>
  </si>
  <si>
    <t>护理</t>
  </si>
  <si>
    <t>周忆琳</t>
  </si>
  <si>
    <t>遂昌县临床医学检验检测中心</t>
  </si>
  <si>
    <t>医学检验</t>
  </si>
  <si>
    <t>邹冉懿</t>
  </si>
  <si>
    <t>是</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</si>
</sst>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theme="1"/>
      <name val="宋体"/>
      <charset val="134"/>
      <scheme val="minor"/>
    </font>
    <font>
      <b/>
      <sz val="14"/>
      <color theme="1"/>
      <name val="宋体"/>
      <family val="3"/>
      <charset val="134"/>
      <scheme val="minor"/>
    </font>
    <font>
      <sz val="12"/>
      <color theme="1"/>
      <name val="宋体"/>
      <family val="3"/>
      <charset val="134"/>
      <scheme val="minor"/>
    </font>
    <font>
      <b/>
      <sz val="11"/>
      <name val="黑体"/>
      <family val="3"/>
      <charset val="134"/>
    </font>
    <font>
      <sz val="10"/>
      <name val="宋体"/>
      <family val="3"/>
      <charset val="134"/>
    </font>
    <font>
      <sz val="10"/>
      <name val="宋体"/>
      <family val="3"/>
      <charset val="134"/>
      <scheme val="minor"/>
    </font>
    <font>
      <sz val="10"/>
      <name val="Arial"/>
      <family val="2"/>
    </font>
    <font>
      <sz val="11"/>
      <name val="宋体"/>
      <family val="3"/>
      <charset val="134"/>
    </font>
    <font>
      <sz val="9"/>
      <name val="宋体"/>
      <family val="3"/>
      <charset val="134"/>
      <scheme val="minor"/>
    </font>
    <font>
      <sz val="9"/>
      <name val="宋体"/>
      <family val="3"/>
      <charset val="134"/>
    </font>
    <font>
      <sz val="11"/>
      <name val="宋体"/>
      <family val="3"/>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6" fillId="0" borderId="0"/>
    <xf numFmtId="0" fontId="6" fillId="0" borderId="0"/>
  </cellStyleXfs>
  <cellXfs count="20">
    <xf numFmtId="0" fontId="0" fillId="0" borderId="0" xfId="0">
      <alignment vertical="center"/>
    </xf>
    <xf numFmtId="0" fontId="3" fillId="2" borderId="2" xfId="0" applyFont="1" applyFill="1" applyBorder="1" applyAlignment="1">
      <alignment horizontal="center" vertical="center" wrapText="1"/>
    </xf>
    <xf numFmtId="0" fontId="3" fillId="2" borderId="2" xfId="0" applyFont="1" applyFill="1" applyBorder="1" applyAlignment="1">
      <alignment horizontal="center" vertical="center"/>
    </xf>
    <xf numFmtId="0" fontId="4" fillId="0" borderId="2" xfId="0" applyNumberFormat="1" applyFont="1" applyFill="1" applyBorder="1" applyAlignment="1">
      <alignment horizontal="center" vertical="center" wrapText="1"/>
    </xf>
    <xf numFmtId="0" fontId="4" fillId="0" borderId="2" xfId="1" applyFont="1" applyFill="1" applyBorder="1" applyAlignment="1">
      <alignment horizontal="center" vertical="center"/>
    </xf>
    <xf numFmtId="0" fontId="0" fillId="0" borderId="2" xfId="0" applyFont="1" applyBorder="1" applyAlignment="1">
      <alignment horizontal="center" vertical="center"/>
    </xf>
    <xf numFmtId="49" fontId="7" fillId="0" borderId="0" xfId="0" applyNumberFormat="1" applyFont="1" applyFill="1" applyAlignment="1">
      <alignment horizontal="center" vertical="center"/>
    </xf>
    <xf numFmtId="0" fontId="4" fillId="0" borderId="0" xfId="1" applyFont="1" applyFill="1" applyAlignment="1">
      <alignment horizontal="center" vertical="center"/>
    </xf>
    <xf numFmtId="0" fontId="4" fillId="0" borderId="0" xfId="1" applyNumberFormat="1" applyFont="1" applyAlignment="1">
      <alignment horizontal="center" vertical="center"/>
    </xf>
    <xf numFmtId="0" fontId="8" fillId="0" borderId="0" xfId="0" applyFont="1" applyFill="1" applyAlignment="1">
      <alignment horizontal="center" vertical="center" wrapText="1"/>
    </xf>
    <xf numFmtId="0" fontId="5" fillId="0" borderId="0" xfId="0" applyFont="1" applyFill="1" applyAlignment="1">
      <alignment horizontal="center" vertical="center" wrapText="1"/>
    </xf>
    <xf numFmtId="0" fontId="0" fillId="0" borderId="0" xfId="0" applyAlignment="1">
      <alignment vertical="center"/>
    </xf>
    <xf numFmtId="0" fontId="4" fillId="0" borderId="2" xfId="1" applyNumberFormat="1" applyFont="1" applyFill="1" applyBorder="1" applyAlignment="1">
      <alignment horizontal="center" vertical="center"/>
    </xf>
    <xf numFmtId="0" fontId="9" fillId="0" borderId="2" xfId="1" applyFont="1" applyFill="1" applyBorder="1" applyAlignment="1">
      <alignment horizontal="center" vertical="center"/>
    </xf>
    <xf numFmtId="0" fontId="8" fillId="0" borderId="2" xfId="1" applyFont="1" applyFill="1" applyBorder="1" applyAlignment="1">
      <alignment horizontal="center" vertical="center"/>
    </xf>
    <xf numFmtId="0" fontId="10" fillId="0" borderId="2" xfId="0" applyFont="1" applyFill="1" applyBorder="1" applyAlignment="1">
      <alignment horizontal="center" vertical="center" wrapText="1"/>
    </xf>
    <xf numFmtId="0" fontId="1" fillId="0" borderId="0" xfId="0" applyFont="1" applyAlignment="1">
      <alignment horizontal="center" vertical="center"/>
    </xf>
    <xf numFmtId="0" fontId="2" fillId="0" borderId="1" xfId="0" applyFont="1" applyBorder="1" applyAlignment="1">
      <alignment horizontal="left" vertical="center" wrapText="1"/>
    </xf>
    <xf numFmtId="0" fontId="0" fillId="0" borderId="0" xfId="0" applyAlignment="1">
      <alignment horizontal="center" vertical="center"/>
    </xf>
    <xf numFmtId="31" fontId="0" fillId="0" borderId="0" xfId="0" applyNumberFormat="1" applyAlignment="1">
      <alignment horizontal="center" vertical="center"/>
    </xf>
  </cellXfs>
  <cellStyles count="3">
    <cellStyle name="Normal" xfId="1"/>
    <cellStyle name="常规" xfId="0" builtinId="0"/>
    <cellStyle name="常规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tabSelected="1" workbookViewId="0">
      <pane xSplit="14" ySplit="3" topLeftCell="O4" activePane="bottomRight" state="frozen"/>
      <selection pane="topRight"/>
      <selection pane="bottomLeft"/>
      <selection pane="bottomRight" activeCell="H11" sqref="H11"/>
    </sheetView>
  </sheetViews>
  <sheetFormatPr defaultColWidth="9" defaultRowHeight="14.4"/>
  <cols>
    <col min="1" max="1" width="4.3984375" customWidth="1"/>
    <col min="2" max="2" width="6.8984375" customWidth="1"/>
    <col min="3" max="3" width="14.5" customWidth="1"/>
    <col min="4" max="4" width="25.19921875" customWidth="1"/>
    <col min="5" max="5" width="9.3984375" customWidth="1"/>
    <col min="6" max="6" width="6.3984375" customWidth="1"/>
    <col min="7" max="7" width="7.8984375" customWidth="1"/>
    <col min="9" max="9" width="10.09765625" customWidth="1"/>
    <col min="10" max="10" width="9.3984375" customWidth="1"/>
    <col min="11" max="11" width="7.09765625" customWidth="1"/>
    <col min="12" max="12" width="9.59765625" customWidth="1"/>
  </cols>
  <sheetData>
    <row r="1" spans="1:12" ht="27.7" customHeight="1">
      <c r="A1" s="16" t="s">
        <v>15</v>
      </c>
      <c r="B1" s="16"/>
      <c r="C1" s="16"/>
      <c r="D1" s="16"/>
      <c r="E1" s="16"/>
      <c r="F1" s="16"/>
      <c r="G1" s="16"/>
      <c r="H1" s="16"/>
      <c r="I1" s="16"/>
      <c r="J1" s="16"/>
      <c r="K1" s="16"/>
      <c r="L1" s="16"/>
    </row>
    <row r="2" spans="1:12" ht="81" customHeight="1">
      <c r="A2" s="17" t="s">
        <v>14</v>
      </c>
      <c r="B2" s="17"/>
      <c r="C2" s="17"/>
      <c r="D2" s="17"/>
      <c r="E2" s="17"/>
      <c r="F2" s="17"/>
      <c r="G2" s="17"/>
      <c r="H2" s="17"/>
      <c r="I2" s="17"/>
      <c r="J2" s="17"/>
      <c r="K2" s="17"/>
      <c r="L2" s="17"/>
    </row>
    <row r="3" spans="1:12" ht="35.35" customHeight="1">
      <c r="A3" s="1" t="s">
        <v>0</v>
      </c>
      <c r="B3" s="2" t="s">
        <v>1</v>
      </c>
      <c r="C3" s="2" t="s">
        <v>2</v>
      </c>
      <c r="D3" s="2" t="s">
        <v>3</v>
      </c>
      <c r="E3" s="2" t="s">
        <v>4</v>
      </c>
      <c r="F3" s="1" t="s">
        <v>5</v>
      </c>
      <c r="G3" s="1" t="s">
        <v>6</v>
      </c>
      <c r="H3" s="1" t="s">
        <v>7</v>
      </c>
      <c r="I3" s="1" t="s">
        <v>8</v>
      </c>
      <c r="J3" s="1" t="s">
        <v>9</v>
      </c>
      <c r="K3" s="1" t="s">
        <v>10</v>
      </c>
      <c r="L3" s="1" t="s">
        <v>11</v>
      </c>
    </row>
    <row r="4" spans="1:12" ht="26.2" customHeight="1">
      <c r="A4" s="3">
        <v>1</v>
      </c>
      <c r="B4" s="4" t="s">
        <v>16</v>
      </c>
      <c r="C4" s="12">
        <v>20243310528</v>
      </c>
      <c r="D4" s="13" t="s">
        <v>17</v>
      </c>
      <c r="E4" s="14" t="s">
        <v>18</v>
      </c>
      <c r="F4" s="15">
        <v>62.35</v>
      </c>
      <c r="G4" s="15">
        <f>F4*0.5</f>
        <v>31.175000000000001</v>
      </c>
      <c r="H4" s="5">
        <v>71.400000000000006</v>
      </c>
      <c r="I4" s="5">
        <f>H4*0.5</f>
        <v>35.700000000000003</v>
      </c>
      <c r="J4" s="5">
        <f>G4+I4</f>
        <v>66.875</v>
      </c>
      <c r="K4" s="5">
        <v>1</v>
      </c>
      <c r="L4" s="5" t="s">
        <v>23</v>
      </c>
    </row>
    <row r="5" spans="1:12" ht="26.2" customHeight="1">
      <c r="A5" s="3">
        <v>2</v>
      </c>
      <c r="B5" s="4" t="s">
        <v>19</v>
      </c>
      <c r="C5" s="12">
        <v>20243310629</v>
      </c>
      <c r="D5" s="13" t="s">
        <v>20</v>
      </c>
      <c r="E5" s="14" t="s">
        <v>21</v>
      </c>
      <c r="F5" s="15">
        <v>64.75</v>
      </c>
      <c r="G5" s="15">
        <f t="shared" ref="G5:G7" si="0">F5*0.5</f>
        <v>32.375</v>
      </c>
      <c r="H5" s="5">
        <v>79</v>
      </c>
      <c r="I5" s="5">
        <f t="shared" ref="I5:I7" si="1">H5*0.5</f>
        <v>39.5</v>
      </c>
      <c r="J5" s="5">
        <f t="shared" ref="J5:J7" si="2">G5+I5</f>
        <v>71.875</v>
      </c>
      <c r="K5" s="5">
        <v>1</v>
      </c>
      <c r="L5" s="5" t="s">
        <v>23</v>
      </c>
    </row>
    <row r="6" spans="1:12" ht="26.2" customHeight="1">
      <c r="A6" s="3">
        <v>3</v>
      </c>
      <c r="B6" s="4" t="s">
        <v>22</v>
      </c>
      <c r="C6" s="12">
        <v>20243310625</v>
      </c>
      <c r="D6" s="13" t="s">
        <v>20</v>
      </c>
      <c r="E6" s="14" t="s">
        <v>21</v>
      </c>
      <c r="F6" s="15">
        <v>63.1</v>
      </c>
      <c r="G6" s="15">
        <f t="shared" si="0"/>
        <v>31.55</v>
      </c>
      <c r="H6" s="5">
        <v>77.8</v>
      </c>
      <c r="I6" s="5">
        <f t="shared" si="1"/>
        <v>38.9</v>
      </c>
      <c r="J6" s="5">
        <f t="shared" si="2"/>
        <v>70.45</v>
      </c>
      <c r="K6" s="5">
        <v>2</v>
      </c>
      <c r="L6" s="5" t="s">
        <v>23</v>
      </c>
    </row>
    <row r="7" spans="1:12" ht="26.2" customHeight="1">
      <c r="A7" s="3">
        <v>4</v>
      </c>
      <c r="B7" s="4"/>
      <c r="C7" s="12">
        <v>20243310626</v>
      </c>
      <c r="D7" s="13" t="s">
        <v>20</v>
      </c>
      <c r="E7" s="14" t="s">
        <v>21</v>
      </c>
      <c r="F7" s="15">
        <v>61.75</v>
      </c>
      <c r="G7" s="15">
        <f t="shared" si="0"/>
        <v>30.875</v>
      </c>
      <c r="H7" s="5">
        <v>77.400000000000006</v>
      </c>
      <c r="I7" s="5">
        <f t="shared" si="1"/>
        <v>38.700000000000003</v>
      </c>
      <c r="J7" s="5">
        <f t="shared" si="2"/>
        <v>69.575000000000003</v>
      </c>
      <c r="K7" s="5"/>
      <c r="L7" s="5"/>
    </row>
    <row r="8" spans="1:12">
      <c r="A8" s="6"/>
      <c r="B8" s="7"/>
      <c r="C8" s="8"/>
      <c r="D8" s="9"/>
      <c r="E8" s="10"/>
      <c r="F8" s="10"/>
    </row>
    <row r="9" spans="1:12">
      <c r="J9" s="18" t="s">
        <v>12</v>
      </c>
      <c r="K9" s="18"/>
    </row>
    <row r="10" spans="1:12">
      <c r="J10" s="11" t="s">
        <v>13</v>
      </c>
      <c r="K10" s="11"/>
    </row>
    <row r="11" spans="1:12">
      <c r="J11" s="19">
        <v>45430</v>
      </c>
      <c r="K11" s="19"/>
    </row>
  </sheetData>
  <autoFilter ref="A3:L7"/>
  <sortState ref="B4:L34">
    <sortCondition descending="1" ref="J4:J34"/>
  </sortState>
  <mergeCells count="4">
    <mergeCell ref="A1:L1"/>
    <mergeCell ref="A2:L2"/>
    <mergeCell ref="J9:K9"/>
    <mergeCell ref="J11:K11"/>
  </mergeCells>
  <phoneticPr fontId="8" type="noConversion"/>
  <pageMargins left="0.7" right="0.7" top="0.75" bottom="0.75" header="0.3" footer="0.3"/>
  <pageSetup paperSize="9" scale="8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4.4"/>
  <sheetData/>
  <phoneticPr fontId="8"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4.4"/>
  <sheetData/>
  <phoneticPr fontId="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Lenovo (Beijing) Limited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 User</dc:creator>
  <cp:lastModifiedBy>admin</cp:lastModifiedBy>
  <dcterms:created xsi:type="dcterms:W3CDTF">2020-10-17T02:13:00Z</dcterms:created>
  <dcterms:modified xsi:type="dcterms:W3CDTF">2024-05-18T08:39:41Z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2052-11.8.2.8959</vt:lpwstr>
  </property>
  <property fmtid="{D5CDD505-2E9C-101B-9397-08002B2CF9AE}" pid="3" name="ICV">
    <vt:lpwstr>F316037A5DE64D59828539FFE8A09A17</vt:lpwstr>
  </property>
</Properties>
</file>